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15" i="1"/>
  <c r="P15"/>
  <c r="O15"/>
  <c r="N15"/>
  <c r="M15"/>
  <c r="L15"/>
  <c r="L17" s="1"/>
  <c r="K15"/>
  <c r="J15"/>
  <c r="I15"/>
  <c r="G15"/>
  <c r="Q14"/>
  <c r="P14"/>
  <c r="O14"/>
  <c r="N14"/>
  <c r="M14"/>
  <c r="L14"/>
  <c r="L16" s="1"/>
  <c r="K14"/>
  <c r="J14"/>
  <c r="I14"/>
  <c r="G14"/>
</calcChain>
</file>

<file path=xl/sharedStrings.xml><?xml version="1.0" encoding="utf-8"?>
<sst xmlns="http://schemas.openxmlformats.org/spreadsheetml/2006/main" count="46" uniqueCount="40">
  <si>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</si>
  <si>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</si>
  <si>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</si>
  <si>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</si>
  <si>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</si>
  <si>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</si>
  <si>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</si>
  <si>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</si>
  <si>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</si>
  <si>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</si>
  <si>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</si>
  <si>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</si>
  <si>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</si>
  <si>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</si>
  <si>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</si>
  <si>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</si>
  <si>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</si>
  <si>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</si>
  <si>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</si>
  <si>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</si>
  <si>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Завтрак</t>
  </si>
  <si>
    <t xml:space="preserve"> этик.</t>
  </si>
  <si>
    <t>закуска</t>
  </si>
  <si>
    <t>Сыр сливочный в индивидуальной упаковке</t>
  </si>
  <si>
    <t>п/к*</t>
  </si>
  <si>
    <t xml:space="preserve">2 блюдо </t>
  </si>
  <si>
    <t>Котлета мясная (говядина,  курица)</t>
  </si>
  <si>
    <t>о/о*</t>
  </si>
  <si>
    <t>2 блюдо</t>
  </si>
  <si>
    <t>Бефстроганов (говядина)</t>
  </si>
  <si>
    <t>гарнир</t>
  </si>
  <si>
    <t>Рис отварной  с маслом</t>
  </si>
  <si>
    <t>3 блюдо</t>
  </si>
  <si>
    <t>Кисель витаминизированный  плодово-ягодный (вишневый)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</si>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</sst>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4" xfId="0" applyFont="1" applyFill="1" applyBorder="1" applyAlignment="1"/>
    <xf numFmtId="0" fontId="8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4" fillId="2" borderId="0" xfId="0" applyFont="1" applyFill="1"/>
    <xf numFmtId="0" fontId="10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left" wrapText="1"/>
    </xf>
    <xf numFmtId="0" fontId="8" fillId="3" borderId="21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9" fillId="3" borderId="26" xfId="0" applyFont="1" applyFill="1" applyBorder="1" applyAlignment="1">
      <alignment horizontal="center" wrapText="1"/>
    </xf>
    <xf numFmtId="0" fontId="11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1" xfId="0" applyFont="1" applyFill="1" applyBorder="1" applyAlignment="1">
      <alignment wrapText="1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1" xfId="0" applyFont="1" applyFill="1" applyBorder="1" applyAlignment="1"/>
    <xf numFmtId="0" fontId="9" fillId="0" borderId="28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0" borderId="22" xfId="0" applyFont="1" applyBorder="1" applyAlignment="1">
      <alignment wrapText="1"/>
    </xf>
    <xf numFmtId="0" fontId="8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1" xfId="0" applyFont="1" applyBorder="1" applyAlignment="1"/>
    <xf numFmtId="0" fontId="8" fillId="0" borderId="2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4" fontId="9" fillId="0" borderId="22" xfId="0" applyNumberFormat="1" applyFont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6" fillId="3" borderId="21" xfId="0" applyFont="1" applyFill="1" applyBorder="1" applyAlignment="1"/>
    <xf numFmtId="0" fontId="8" fillId="3" borderId="29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164" fontId="5" fillId="3" borderId="22" xfId="0" applyNumberFormat="1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6" fillId="4" borderId="21" xfId="0" applyFont="1" applyFill="1" applyBorder="1" applyAlignment="1"/>
    <xf numFmtId="0" fontId="5" fillId="4" borderId="29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164" fontId="5" fillId="4" borderId="22" xfId="0" applyNumberFormat="1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164" fontId="5" fillId="3" borderId="30" xfId="0" applyNumberFormat="1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6" fillId="4" borderId="37" xfId="0" applyFont="1" applyFill="1" applyBorder="1" applyAlignment="1"/>
    <xf numFmtId="0" fontId="8" fillId="4" borderId="38" xfId="0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164" fontId="6" fillId="4" borderId="35" xfId="0" applyNumberFormat="1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"/>
      <sheetName val="7 день "/>
      <sheetName val="8 день "/>
      <sheetName val="9 день "/>
      <sheetName val="10 день "/>
      <sheetName val="11 день"/>
      <sheetName val="12 день "/>
      <sheetName val="13 день "/>
      <sheetName val="14 день "/>
      <sheetName val="15 день "/>
      <sheetName val="16 день "/>
      <sheetName val="17 день "/>
      <sheetName val="18 день "/>
      <sheetName val="19 день "/>
      <sheetName val="20 день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7">
          <cell r="G7">
            <v>90</v>
          </cell>
          <cell r="I7">
            <v>18.13</v>
          </cell>
          <cell r="J7">
            <v>17.05</v>
          </cell>
          <cell r="K7">
            <v>3.69</v>
          </cell>
          <cell r="L7">
            <v>240.96</v>
          </cell>
          <cell r="M7">
            <v>0.06</v>
          </cell>
          <cell r="N7">
            <v>0.13</v>
          </cell>
          <cell r="O7">
            <v>1.06</v>
          </cell>
          <cell r="P7">
            <v>0</v>
          </cell>
          <cell r="Q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7"/>
  <sheetViews>
    <sheetView tabSelected="1" workbookViewId="0">
      <selection activeCell="J3" sqref="I3:J3"/>
    </sheetView>
  </sheetViews>
  <sheetFormatPr defaultRowHeight="15"/>
  <cols>
    <col min="8" max="8" width="19.85546875" bestFit="1" customWidth="1"/>
  </cols>
  <sheetData>
    <row r="2" spans="1:17">
      <c r="C2" s="1"/>
      <c r="D2" s="1"/>
    </row>
    <row r="3" spans="1:17" ht="23.25">
      <c r="B3" s="2" t="s">
        <v>0</v>
      </c>
      <c r="C3" s="3"/>
      <c r="D3" s="4"/>
      <c r="E3" s="2" t="s">
        <v>1</v>
      </c>
      <c r="F3" s="2"/>
      <c r="G3" s="5" t="s">
        <v>2</v>
      </c>
      <c r="H3" s="130">
        <v>45284</v>
      </c>
      <c r="I3" s="6"/>
      <c r="L3" s="7"/>
      <c r="M3" s="8"/>
      <c r="N3" s="9"/>
      <c r="O3" s="10"/>
    </row>
    <row r="4" spans="1:17" ht="15.75" thickBot="1">
      <c r="B4" s="9"/>
      <c r="C4" s="11"/>
      <c r="D4" s="12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1:17" ht="16.5" thickBot="1">
      <c r="A5" s="13"/>
      <c r="B5" s="14" t="s">
        <v>3</v>
      </c>
      <c r="C5" s="15"/>
      <c r="D5" s="16" t="s">
        <v>4</v>
      </c>
      <c r="E5" s="14" t="s">
        <v>5</v>
      </c>
      <c r="F5" s="15" t="s">
        <v>6</v>
      </c>
      <c r="G5" s="15" t="s">
        <v>7</v>
      </c>
      <c r="H5" s="15" t="s">
        <v>8</v>
      </c>
      <c r="I5" s="17" t="s">
        <v>9</v>
      </c>
      <c r="J5" s="18"/>
      <c r="K5" s="19"/>
      <c r="L5" s="16" t="s">
        <v>10</v>
      </c>
      <c r="M5" s="20" t="s">
        <v>11</v>
      </c>
      <c r="N5" s="21"/>
      <c r="O5" s="22"/>
      <c r="P5" s="22"/>
      <c r="Q5" s="23"/>
    </row>
    <row r="6" spans="1:17" ht="46.5" thickBot="1">
      <c r="A6" s="13"/>
      <c r="B6" s="24"/>
      <c r="C6" s="24"/>
      <c r="D6" s="25"/>
      <c r="E6" s="24"/>
      <c r="F6" s="24"/>
      <c r="G6" s="24"/>
      <c r="H6" s="24"/>
      <c r="I6" s="26" t="s">
        <v>12</v>
      </c>
      <c r="J6" s="27" t="s">
        <v>13</v>
      </c>
      <c r="K6" s="28" t="s">
        <v>14</v>
      </c>
      <c r="L6" s="29"/>
      <c r="M6" s="30" t="s">
        <v>15</v>
      </c>
      <c r="N6" s="30" t="s">
        <v>16</v>
      </c>
      <c r="O6" s="31" t="s">
        <v>17</v>
      </c>
      <c r="P6" s="32" t="s">
        <v>18</v>
      </c>
      <c r="Q6" s="33" t="s">
        <v>19</v>
      </c>
    </row>
    <row r="7" spans="1:17" ht="15.75">
      <c r="A7" s="13"/>
      <c r="B7" s="34" t="s">
        <v>20</v>
      </c>
      <c r="C7" s="35"/>
      <c r="D7" s="35" t="s">
        <v>21</v>
      </c>
      <c r="E7" s="36" t="s">
        <v>22</v>
      </c>
      <c r="F7" s="37" t="s">
        <v>23</v>
      </c>
      <c r="G7" s="38">
        <v>17</v>
      </c>
      <c r="H7" s="39"/>
      <c r="I7" s="40">
        <v>1.7</v>
      </c>
      <c r="J7" s="41">
        <v>4.42</v>
      </c>
      <c r="K7" s="42">
        <v>0.85</v>
      </c>
      <c r="L7" s="43">
        <v>49.98</v>
      </c>
      <c r="M7" s="40">
        <v>0</v>
      </c>
      <c r="N7" s="44">
        <v>0</v>
      </c>
      <c r="O7" s="41">
        <v>0.1</v>
      </c>
      <c r="P7" s="41">
        <v>0</v>
      </c>
      <c r="Q7" s="45">
        <v>0</v>
      </c>
    </row>
    <row r="8" spans="1:17" ht="120.75">
      <c r="A8" s="46"/>
      <c r="B8" s="34"/>
      <c r="C8" s="47" t="s">
        <v>24</v>
      </c>
      <c r="D8" s="48">
        <v>152</v>
      </c>
      <c r="E8" s="49" t="s">
        <v>25</v>
      </c>
      <c r="F8" s="50" t="s">
        <v>26</v>
      </c>
      <c r="G8" s="51">
        <v>90</v>
      </c>
      <c r="H8" s="48"/>
      <c r="I8" s="52">
        <v>17.25</v>
      </c>
      <c r="J8" s="53">
        <v>14.98</v>
      </c>
      <c r="K8" s="54">
        <v>7.87</v>
      </c>
      <c r="L8" s="55">
        <v>235.78</v>
      </c>
      <c r="M8" s="52">
        <v>7.0000000000000007E-2</v>
      </c>
      <c r="N8" s="53">
        <v>0.12</v>
      </c>
      <c r="O8" s="53">
        <v>0.81</v>
      </c>
      <c r="P8" s="53">
        <v>10</v>
      </c>
      <c r="Q8" s="56">
        <v>0.02</v>
      </c>
    </row>
    <row r="9" spans="1:17" ht="75.75">
      <c r="A9" s="46"/>
      <c r="B9" s="34"/>
      <c r="C9" s="57" t="s">
        <v>27</v>
      </c>
      <c r="D9" s="58">
        <v>126</v>
      </c>
      <c r="E9" s="59" t="s">
        <v>28</v>
      </c>
      <c r="F9" s="60" t="s">
        <v>29</v>
      </c>
      <c r="G9" s="58">
        <v>90</v>
      </c>
      <c r="H9" s="59"/>
      <c r="I9" s="61">
        <v>18.489999999999998</v>
      </c>
      <c r="J9" s="62">
        <v>18.54</v>
      </c>
      <c r="K9" s="63">
        <v>3.59</v>
      </c>
      <c r="L9" s="64">
        <v>256</v>
      </c>
      <c r="M9" s="61">
        <v>0.15</v>
      </c>
      <c r="N9" s="62">
        <v>0.12</v>
      </c>
      <c r="O9" s="62">
        <v>2.0099999999999998</v>
      </c>
      <c r="P9" s="62">
        <v>0</v>
      </c>
      <c r="Q9" s="65">
        <v>0</v>
      </c>
    </row>
    <row r="10" spans="1:17" ht="15.75">
      <c r="A10" s="46"/>
      <c r="B10" s="34"/>
      <c r="C10" s="66"/>
      <c r="D10" s="67">
        <v>53</v>
      </c>
      <c r="E10" s="68" t="s">
        <v>30</v>
      </c>
      <c r="F10" s="69" t="s">
        <v>31</v>
      </c>
      <c r="G10" s="68">
        <v>150</v>
      </c>
      <c r="H10" s="67"/>
      <c r="I10" s="70">
        <v>3.3</v>
      </c>
      <c r="J10" s="71">
        <v>4.95</v>
      </c>
      <c r="K10" s="72">
        <v>32.25</v>
      </c>
      <c r="L10" s="73">
        <v>186.45</v>
      </c>
      <c r="M10" s="70">
        <v>0.03</v>
      </c>
      <c r="N10" s="70">
        <v>0.03</v>
      </c>
      <c r="O10" s="71">
        <v>0</v>
      </c>
      <c r="P10" s="71">
        <v>18.899999999999999</v>
      </c>
      <c r="Q10" s="72">
        <v>0.08</v>
      </c>
    </row>
    <row r="11" spans="1:17" ht="165.75">
      <c r="A11" s="46"/>
      <c r="B11" s="34"/>
      <c r="C11" s="74"/>
      <c r="D11" s="75">
        <v>95</v>
      </c>
      <c r="E11" s="74" t="s">
        <v>32</v>
      </c>
      <c r="F11" s="76" t="s">
        <v>33</v>
      </c>
      <c r="G11" s="77">
        <v>200</v>
      </c>
      <c r="H11" s="74"/>
      <c r="I11" s="78">
        <v>0</v>
      </c>
      <c r="J11" s="79">
        <v>0</v>
      </c>
      <c r="K11" s="80">
        <v>20</v>
      </c>
      <c r="L11" s="81">
        <v>80.400000000000006</v>
      </c>
      <c r="M11" s="82">
        <v>0.1</v>
      </c>
      <c r="N11" s="82">
        <v>0.1</v>
      </c>
      <c r="O11" s="79">
        <v>3</v>
      </c>
      <c r="P11" s="79">
        <v>79.2</v>
      </c>
      <c r="Q11" s="80">
        <v>0.96</v>
      </c>
    </row>
    <row r="12" spans="1:17" ht="15.75">
      <c r="A12" s="46"/>
      <c r="B12" s="34"/>
      <c r="C12" s="75"/>
      <c r="D12" s="83">
        <v>119</v>
      </c>
      <c r="E12" s="84" t="s">
        <v>34</v>
      </c>
      <c r="F12" s="85" t="s">
        <v>35</v>
      </c>
      <c r="G12" s="77">
        <v>20</v>
      </c>
      <c r="H12" s="86"/>
      <c r="I12" s="78">
        <v>1.4</v>
      </c>
      <c r="J12" s="79">
        <v>0.14000000000000001</v>
      </c>
      <c r="K12" s="87">
        <v>8.8000000000000007</v>
      </c>
      <c r="L12" s="88">
        <v>48</v>
      </c>
      <c r="M12" s="78">
        <v>0.02</v>
      </c>
      <c r="N12" s="79">
        <v>6.0000000000000001E-3</v>
      </c>
      <c r="O12" s="79">
        <v>0</v>
      </c>
      <c r="P12" s="79">
        <v>0</v>
      </c>
      <c r="Q12" s="87">
        <v>0</v>
      </c>
    </row>
    <row r="13" spans="1:17" ht="15.75">
      <c r="A13" s="46"/>
      <c r="B13" s="34"/>
      <c r="C13" s="75"/>
      <c r="D13" s="86">
        <v>120</v>
      </c>
      <c r="E13" s="84" t="s">
        <v>36</v>
      </c>
      <c r="F13" s="85" t="s">
        <v>37</v>
      </c>
      <c r="G13" s="74">
        <v>20</v>
      </c>
      <c r="H13" s="89"/>
      <c r="I13" s="78">
        <v>1.1399999999999999</v>
      </c>
      <c r="J13" s="79">
        <v>0.22</v>
      </c>
      <c r="K13" s="87">
        <v>7.44</v>
      </c>
      <c r="L13" s="90">
        <v>36.26</v>
      </c>
      <c r="M13" s="91">
        <v>0.02</v>
      </c>
      <c r="N13" s="92">
        <v>2.4E-2</v>
      </c>
      <c r="O13" s="92">
        <v>0.08</v>
      </c>
      <c r="P13" s="92">
        <v>0</v>
      </c>
      <c r="Q13" s="93">
        <v>0</v>
      </c>
    </row>
    <row r="14" spans="1:17" ht="15.75">
      <c r="A14" s="46"/>
      <c r="B14" s="34"/>
      <c r="C14" s="49" t="s">
        <v>24</v>
      </c>
      <c r="D14" s="48"/>
      <c r="E14" s="94"/>
      <c r="F14" s="95" t="s">
        <v>38</v>
      </c>
      <c r="G14" s="96">
        <f>'[1]20 день '!G7+G8+G10+G11+G12+G13</f>
        <v>570</v>
      </c>
      <c r="H14" s="48"/>
      <c r="I14" s="97">
        <f>'[1]20 день '!I7+I8+I10+I11+I12+I13</f>
        <v>41.219999999999992</v>
      </c>
      <c r="J14" s="98">
        <f>'[1]20 день '!J7+J8+J10+J11+J12+J13</f>
        <v>37.340000000000003</v>
      </c>
      <c r="K14" s="99">
        <f>'[1]20 день '!K7+K8+K10+K11+K12+K13</f>
        <v>80.05</v>
      </c>
      <c r="L14" s="100">
        <f>'[1]20 день '!L7+L8+L10+L11+L12+L13</f>
        <v>827.85</v>
      </c>
      <c r="M14" s="97">
        <f>'[1]20 день '!M7+M8+M10+M11+M12+M13</f>
        <v>0.30000000000000004</v>
      </c>
      <c r="N14" s="98">
        <f>'[1]20 день '!N7+N8+N10+N11+N12+N13</f>
        <v>0.41000000000000003</v>
      </c>
      <c r="O14" s="98">
        <f>'[1]20 день '!O7+O8+O10+O11+O12+O13</f>
        <v>4.95</v>
      </c>
      <c r="P14" s="98">
        <f>'[1]20 день '!P7+P8+P10+P11+P12+P13</f>
        <v>108.1</v>
      </c>
      <c r="Q14" s="101">
        <f>'[1]20 день '!Q7+Q8+Q10+Q11+Q12+Q13</f>
        <v>1.06</v>
      </c>
    </row>
    <row r="15" spans="1:17" ht="15.75">
      <c r="A15" s="46"/>
      <c r="B15" s="34"/>
      <c r="C15" s="57" t="s">
        <v>27</v>
      </c>
      <c r="D15" s="58"/>
      <c r="E15" s="59"/>
      <c r="F15" s="102" t="s">
        <v>38</v>
      </c>
      <c r="G15" s="103">
        <f>'[1]20 день '!G7+G9+G10+G11+G12+G13</f>
        <v>570</v>
      </c>
      <c r="H15" s="104"/>
      <c r="I15" s="105">
        <f>'[1]20 день '!I7+I9+I10+I11+I12+I13</f>
        <v>42.459999999999994</v>
      </c>
      <c r="J15" s="106">
        <f>'[1]20 день '!J7+J9+J10+J11+J12+J13</f>
        <v>40.900000000000006</v>
      </c>
      <c r="K15" s="107">
        <f>'[1]20 день '!K7+K9+K10+K11+K12+K13</f>
        <v>75.77</v>
      </c>
      <c r="L15" s="108">
        <f>'[1]20 день '!L7+L9+L10+L11+L12+L13</f>
        <v>848.07</v>
      </c>
      <c r="M15" s="105">
        <f>'[1]20 день '!M7+M9+M10+M11+M12+M13</f>
        <v>0.38</v>
      </c>
      <c r="N15" s="106">
        <f>'[1]20 день '!N7+N9+N10+N11+N12+N13</f>
        <v>0.41000000000000003</v>
      </c>
      <c r="O15" s="106">
        <f>'[1]20 день '!O7+O9+O10+O11+O12+O13</f>
        <v>6.15</v>
      </c>
      <c r="P15" s="106">
        <f>'[1]20 день '!P7+P9+P10+P11+P12+P13</f>
        <v>98.1</v>
      </c>
      <c r="Q15" s="109">
        <f>'[1]20 день '!Q7+Q9+Q10+Q11+Q12+Q13</f>
        <v>1.04</v>
      </c>
    </row>
    <row r="16" spans="1:17" ht="15.75">
      <c r="A16" s="46"/>
      <c r="B16" s="34"/>
      <c r="C16" s="110" t="s">
        <v>24</v>
      </c>
      <c r="D16" s="111"/>
      <c r="E16" s="112"/>
      <c r="F16" s="95" t="s">
        <v>39</v>
      </c>
      <c r="G16" s="113"/>
      <c r="H16" s="112"/>
      <c r="I16" s="114"/>
      <c r="J16" s="115"/>
      <c r="K16" s="116"/>
      <c r="L16" s="117">
        <f>L14/23.5</f>
        <v>35.227659574468085</v>
      </c>
      <c r="M16" s="114"/>
      <c r="N16" s="115"/>
      <c r="O16" s="115"/>
      <c r="P16" s="115"/>
      <c r="Q16" s="118"/>
    </row>
    <row r="17" spans="1:17" ht="16.5" thickBot="1">
      <c r="A17" s="46"/>
      <c r="B17" s="119"/>
      <c r="C17" s="120" t="s">
        <v>27</v>
      </c>
      <c r="D17" s="121"/>
      <c r="E17" s="122"/>
      <c r="F17" s="123" t="s">
        <v>39</v>
      </c>
      <c r="G17" s="124"/>
      <c r="H17" s="122"/>
      <c r="I17" s="125"/>
      <c r="J17" s="126"/>
      <c r="K17" s="127"/>
      <c r="L17" s="128">
        <f>L15/23.5</f>
        <v>36.088085106382984</v>
      </c>
      <c r="M17" s="125"/>
      <c r="N17" s="126"/>
      <c r="O17" s="126"/>
      <c r="P17" s="126"/>
      <c r="Q17" s="129"/>
    </row>
  </sheetData>
  <mergeCells count="10">
    <mergeCell ref="H5:H6"/>
    <mergeCell ref="I5:K5"/>
    <mergeCell ref="L5:L6"/>
    <mergeCell ref="M5:Q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2024-12-20T08:32:34Z</dcterms:modified>
</cp:coreProperties>
</file>