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U14"/>
  <c r="T14"/>
  <c r="S14"/>
  <c r="R14"/>
  <c r="Q14"/>
  <c r="P14"/>
  <c r="O14"/>
  <c r="N14"/>
  <c r="M14"/>
  <c r="L14"/>
  <c r="K14"/>
  <c r="J14"/>
  <c r="I14"/>
  <c r="H14"/>
  <c r="G14"/>
  <c r="F14"/>
  <c r="E14"/>
  <c r="C14"/>
  <c r="U13"/>
  <c r="T13"/>
  <c r="S13"/>
  <c r="R13"/>
  <c r="Q13"/>
  <c r="P13"/>
  <c r="O13"/>
  <c r="N13"/>
  <c r="M13"/>
  <c r="L13"/>
  <c r="K13"/>
  <c r="J13"/>
  <c r="I13"/>
  <c r="H13"/>
  <c r="H15" s="1"/>
  <c r="G13"/>
  <c r="F13"/>
  <c r="E13"/>
  <c r="C13"/>
</calcChain>
</file>

<file path=xl/sharedStrings.xml><?xml version="1.0" encoding="utf-8"?>
<sst xmlns="http://schemas.openxmlformats.org/spreadsheetml/2006/main" count="45" uniqueCount="42">
  <si>
    <t xml:space="preserve"> отд/корп.</t>
  </si>
  <si>
    <t>день</t>
  </si>
  <si>
    <t xml:space="preserve"> Раздел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</si>
  <si>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</si>
  <si>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</si>
  <si>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</si>
  <si>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</si>
  <si>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</si>
  <si>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</si>
  <si>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</si>
  <si>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</si>
  <si>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</si>
  <si>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</si>
  <si>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</si>
  <si>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</si>
  <si>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</si>
  <si>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</si>
  <si>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</si>
  <si>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</si>
  <si>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</si>
  <si>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</si>
  <si>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</si>
  <si>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</si>
  <si>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</si>
  <si>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</si>
  <si>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</si>
  <si>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</si>
  <si>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</si>
  <si>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Масло сливочное порциями</t>
  </si>
  <si>
    <t>гарнир</t>
  </si>
  <si>
    <t>Каша гречневая вязкая с маслом</t>
  </si>
  <si>
    <t>2 блюдо</t>
  </si>
  <si>
    <t>Запеканка куриная под сырной шапкой</t>
  </si>
  <si>
    <t>Филе птицы тушеное с овощами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</si>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</sst>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1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9" xfId="0" applyFont="1" applyFill="1" applyBorder="1" applyAlignment="1"/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6" fillId="3" borderId="19" xfId="0" applyFont="1" applyFill="1" applyBorder="1" applyAlignment="1"/>
    <xf numFmtId="0" fontId="6" fillId="3" borderId="19" xfId="0" applyFont="1" applyFill="1" applyBorder="1" applyAlignment="1">
      <alignment wrapText="1"/>
    </xf>
    <xf numFmtId="0" fontId="6" fillId="3" borderId="26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6" fillId="4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6" fillId="0" borderId="19" xfId="0" applyFont="1" applyFill="1" applyBorder="1" applyAlignment="1"/>
    <xf numFmtId="0" fontId="6" fillId="0" borderId="19" xfId="0" applyFont="1" applyFill="1" applyBorder="1" applyAlignment="1">
      <alignment wrapText="1"/>
    </xf>
    <xf numFmtId="0" fontId="6" fillId="0" borderId="26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5" fillId="3" borderId="19" xfId="0" applyFont="1" applyFill="1" applyBorder="1" applyAlignment="1"/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4" borderId="27" xfId="0" applyFont="1" applyFill="1" applyBorder="1" applyAlignment="1"/>
    <xf numFmtId="0" fontId="5" fillId="4" borderId="19" xfId="0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3" borderId="27" xfId="0" applyFont="1" applyFill="1" applyBorder="1" applyAlignment="1"/>
    <xf numFmtId="0" fontId="3" fillId="3" borderId="28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64" fontId="5" fillId="3" borderId="30" xfId="0" applyNumberFormat="1" applyFont="1" applyFill="1" applyBorder="1" applyAlignment="1">
      <alignment horizontal="center"/>
    </xf>
    <xf numFmtId="0" fontId="6" fillId="5" borderId="31" xfId="0" applyFont="1" applyFill="1" applyBorder="1" applyAlignment="1"/>
    <xf numFmtId="0" fontId="5" fillId="5" borderId="31" xfId="0" applyFont="1" applyFill="1" applyBorder="1" applyAlignment="1"/>
    <xf numFmtId="0" fontId="6" fillId="5" borderId="32" xfId="0" applyFont="1" applyFill="1" applyBorder="1" applyAlignment="1">
      <alignment horizontal="center"/>
    </xf>
    <xf numFmtId="0" fontId="6" fillId="5" borderId="33" xfId="0" applyFont="1" applyFill="1" applyBorder="1" applyAlignment="1"/>
    <xf numFmtId="0" fontId="9" fillId="5" borderId="34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2" fontId="5" fillId="5" borderId="33" xfId="0" applyNumberFormat="1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6"/>
  <sheetViews>
    <sheetView tabSelected="1" workbookViewId="0">
      <selection activeCell="F2" sqref="E2:F2"/>
    </sheetView>
  </sheetViews>
  <sheetFormatPr defaultRowHeight="15"/>
  <cols>
    <col min="4" max="4" width="18.140625" bestFit="1" customWidth="1"/>
  </cols>
  <sheetData>
    <row r="2" spans="1:21" ht="23.25">
      <c r="A2" s="1" t="s">
        <v>0</v>
      </c>
      <c r="B2" s="1"/>
      <c r="C2" s="2" t="s">
        <v>1</v>
      </c>
      <c r="D2" s="112">
        <v>45412</v>
      </c>
      <c r="E2" s="1"/>
      <c r="H2" s="2"/>
      <c r="I2" s="3"/>
      <c r="J2" s="4"/>
      <c r="K2" s="5"/>
    </row>
    <row r="3" spans="1:21" ht="15.75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</row>
    <row r="4" spans="1:21" ht="16.5" thickBot="1">
      <c r="A4" s="6" t="s">
        <v>2</v>
      </c>
      <c r="B4" s="7"/>
      <c r="C4" s="8"/>
      <c r="D4" s="9"/>
      <c r="E4" s="10" t="s">
        <v>3</v>
      </c>
      <c r="F4" s="11"/>
      <c r="G4" s="12"/>
      <c r="H4" s="13" t="s">
        <v>4</v>
      </c>
      <c r="I4" s="14" t="s">
        <v>5</v>
      </c>
      <c r="J4" s="15"/>
      <c r="K4" s="16"/>
      <c r="L4" s="16"/>
      <c r="M4" s="17"/>
      <c r="N4" s="18" t="s">
        <v>6</v>
      </c>
      <c r="O4" s="19"/>
      <c r="P4" s="19"/>
      <c r="Q4" s="19"/>
      <c r="R4" s="19"/>
      <c r="S4" s="19"/>
      <c r="T4" s="19"/>
      <c r="U4" s="20"/>
    </row>
    <row r="5" spans="1:21" ht="46.5" thickBot="1">
      <c r="A5" s="21"/>
      <c r="B5" s="22" t="s">
        <v>7</v>
      </c>
      <c r="C5" s="23" t="s">
        <v>8</v>
      </c>
      <c r="D5" s="22" t="s">
        <v>9</v>
      </c>
      <c r="E5" s="24" t="s">
        <v>10</v>
      </c>
      <c r="F5" s="8" t="s">
        <v>11</v>
      </c>
      <c r="G5" s="25" t="s">
        <v>12</v>
      </c>
      <c r="H5" s="26" t="s">
        <v>13</v>
      </c>
      <c r="I5" s="27" t="s">
        <v>14</v>
      </c>
      <c r="J5" s="27" t="s">
        <v>15</v>
      </c>
      <c r="K5" s="27" t="s">
        <v>16</v>
      </c>
      <c r="L5" s="28" t="s">
        <v>17</v>
      </c>
      <c r="M5" s="27" t="s">
        <v>18</v>
      </c>
      <c r="N5" s="27" t="s">
        <v>19</v>
      </c>
      <c r="O5" s="27" t="s">
        <v>20</v>
      </c>
      <c r="P5" s="27" t="s">
        <v>21</v>
      </c>
      <c r="Q5" s="27" t="s">
        <v>22</v>
      </c>
      <c r="R5" s="27" t="s">
        <v>23</v>
      </c>
      <c r="S5" s="27" t="s">
        <v>24</v>
      </c>
      <c r="T5" s="27" t="s">
        <v>25</v>
      </c>
      <c r="U5" s="8" t="s">
        <v>26</v>
      </c>
    </row>
    <row r="6" spans="1:21" ht="75.75">
      <c r="A6" s="29" t="s">
        <v>27</v>
      </c>
      <c r="B6" s="30" t="s">
        <v>28</v>
      </c>
      <c r="C6" s="31">
        <v>15</v>
      </c>
      <c r="D6" s="32"/>
      <c r="E6" s="33">
        <v>0.12</v>
      </c>
      <c r="F6" s="34">
        <v>10.88</v>
      </c>
      <c r="G6" s="35">
        <v>0.19</v>
      </c>
      <c r="H6" s="36">
        <v>99.15</v>
      </c>
      <c r="I6" s="33">
        <v>0</v>
      </c>
      <c r="J6" s="34">
        <v>0.02</v>
      </c>
      <c r="K6" s="34">
        <v>0</v>
      </c>
      <c r="L6" s="34">
        <v>70</v>
      </c>
      <c r="M6" s="37">
        <v>0.19</v>
      </c>
      <c r="N6" s="38">
        <v>3.6</v>
      </c>
      <c r="O6" s="34">
        <v>4.5</v>
      </c>
      <c r="P6" s="34">
        <v>0</v>
      </c>
      <c r="Q6" s="34">
        <v>0.03</v>
      </c>
      <c r="R6" s="34">
        <v>4.5</v>
      </c>
      <c r="S6" s="34">
        <v>0</v>
      </c>
      <c r="T6" s="34">
        <v>0</v>
      </c>
      <c r="U6" s="39">
        <v>0</v>
      </c>
    </row>
    <row r="7" spans="1:21" ht="105.75">
      <c r="A7" s="40" t="s">
        <v>29</v>
      </c>
      <c r="B7" s="41" t="s">
        <v>30</v>
      </c>
      <c r="C7" s="42">
        <v>150</v>
      </c>
      <c r="D7" s="43"/>
      <c r="E7" s="44">
        <v>4.3</v>
      </c>
      <c r="F7" s="45">
        <v>4.24</v>
      </c>
      <c r="G7" s="46">
        <v>18.77</v>
      </c>
      <c r="H7" s="47">
        <v>129.54</v>
      </c>
      <c r="I7" s="44">
        <v>0.11</v>
      </c>
      <c r="J7" s="45">
        <v>0.06</v>
      </c>
      <c r="K7" s="45">
        <v>0</v>
      </c>
      <c r="L7" s="45">
        <v>10</v>
      </c>
      <c r="M7" s="48">
        <v>0.06</v>
      </c>
      <c r="N7" s="44">
        <v>8.69</v>
      </c>
      <c r="O7" s="45">
        <v>94.9</v>
      </c>
      <c r="P7" s="45">
        <v>62.72</v>
      </c>
      <c r="Q7" s="45">
        <v>2.12</v>
      </c>
      <c r="R7" s="45">
        <v>114.82</v>
      </c>
      <c r="S7" s="45">
        <v>1E-3</v>
      </c>
      <c r="T7" s="45">
        <v>1E-3</v>
      </c>
      <c r="U7" s="46">
        <v>0.01</v>
      </c>
    </row>
    <row r="8" spans="1:21" ht="120.75">
      <c r="A8" s="49" t="s">
        <v>31</v>
      </c>
      <c r="B8" s="50" t="s">
        <v>32</v>
      </c>
      <c r="C8" s="51">
        <v>90</v>
      </c>
      <c r="D8" s="52"/>
      <c r="E8" s="53">
        <v>20.170000000000002</v>
      </c>
      <c r="F8" s="54">
        <v>20.309999999999999</v>
      </c>
      <c r="G8" s="55">
        <v>2.09</v>
      </c>
      <c r="H8" s="56">
        <v>274</v>
      </c>
      <c r="I8" s="53">
        <v>7.0000000000000007E-2</v>
      </c>
      <c r="J8" s="54">
        <v>0.18</v>
      </c>
      <c r="K8" s="54">
        <v>1.5</v>
      </c>
      <c r="L8" s="54">
        <v>225</v>
      </c>
      <c r="M8" s="57">
        <v>0.42</v>
      </c>
      <c r="N8" s="53">
        <v>157.65</v>
      </c>
      <c r="O8" s="54">
        <v>222.58</v>
      </c>
      <c r="P8" s="54">
        <v>26.64</v>
      </c>
      <c r="Q8" s="54">
        <v>1.51</v>
      </c>
      <c r="R8" s="54">
        <v>237.86</v>
      </c>
      <c r="S8" s="54">
        <v>0</v>
      </c>
      <c r="T8" s="54">
        <v>0</v>
      </c>
      <c r="U8" s="55">
        <v>0.1</v>
      </c>
    </row>
    <row r="9" spans="1:21" ht="15.75">
      <c r="A9" s="58" t="s">
        <v>31</v>
      </c>
      <c r="B9" s="58" t="s">
        <v>33</v>
      </c>
      <c r="C9" s="59">
        <v>90</v>
      </c>
      <c r="D9" s="60"/>
      <c r="E9" s="61">
        <v>15.77</v>
      </c>
      <c r="F9" s="62">
        <v>13.36</v>
      </c>
      <c r="G9" s="63">
        <v>1.61</v>
      </c>
      <c r="H9" s="64">
        <v>190.47</v>
      </c>
      <c r="I9" s="61">
        <v>7.0000000000000007E-2</v>
      </c>
      <c r="J9" s="62">
        <v>0.12</v>
      </c>
      <c r="K9" s="62">
        <v>1.7</v>
      </c>
      <c r="L9" s="62">
        <v>110</v>
      </c>
      <c r="M9" s="65">
        <v>0.01</v>
      </c>
      <c r="N9" s="61">
        <v>20.18</v>
      </c>
      <c r="O9" s="62">
        <v>132.25</v>
      </c>
      <c r="P9" s="62">
        <v>19.47</v>
      </c>
      <c r="Q9" s="62">
        <v>1.1399999999999999</v>
      </c>
      <c r="R9" s="62">
        <v>222.69</v>
      </c>
      <c r="S9" s="62">
        <v>4.3099999999999996E-3</v>
      </c>
      <c r="T9" s="62">
        <v>2.3000000000000001E-4</v>
      </c>
      <c r="U9" s="63">
        <v>0.1</v>
      </c>
    </row>
    <row r="10" spans="1:21" ht="210.75">
      <c r="A10" s="66" t="s">
        <v>34</v>
      </c>
      <c r="B10" s="67" t="s">
        <v>35</v>
      </c>
      <c r="C10" s="68">
        <v>200</v>
      </c>
      <c r="D10" s="69"/>
      <c r="E10" s="70">
        <v>0</v>
      </c>
      <c r="F10" s="71">
        <v>0</v>
      </c>
      <c r="G10" s="72">
        <v>14.16</v>
      </c>
      <c r="H10" s="73">
        <v>55.48</v>
      </c>
      <c r="I10" s="70">
        <v>0.09</v>
      </c>
      <c r="J10" s="71">
        <v>0.1</v>
      </c>
      <c r="K10" s="71">
        <v>2.94</v>
      </c>
      <c r="L10" s="71">
        <v>80</v>
      </c>
      <c r="M10" s="74">
        <v>0.96</v>
      </c>
      <c r="N10" s="70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2">
        <v>0</v>
      </c>
    </row>
    <row r="11" spans="1:21" ht="15.75">
      <c r="A11" s="75" t="s">
        <v>36</v>
      </c>
      <c r="B11" s="75" t="s">
        <v>37</v>
      </c>
      <c r="C11" s="76">
        <v>25</v>
      </c>
      <c r="D11" s="77"/>
      <c r="E11" s="70">
        <v>1.9</v>
      </c>
      <c r="F11" s="71">
        <v>0.2</v>
      </c>
      <c r="G11" s="72">
        <v>12.3</v>
      </c>
      <c r="H11" s="78">
        <v>58.75</v>
      </c>
      <c r="I11" s="79">
        <v>0.03</v>
      </c>
      <c r="J11" s="80">
        <v>0.01</v>
      </c>
      <c r="K11" s="80">
        <v>0</v>
      </c>
      <c r="L11" s="80">
        <v>0</v>
      </c>
      <c r="M11" s="81">
        <v>0</v>
      </c>
      <c r="N11" s="79">
        <v>5</v>
      </c>
      <c r="O11" s="80">
        <v>16.25</v>
      </c>
      <c r="P11" s="80">
        <v>3.5</v>
      </c>
      <c r="Q11" s="80">
        <v>0.28000000000000003</v>
      </c>
      <c r="R11" s="80">
        <v>23.25</v>
      </c>
      <c r="S11" s="80">
        <v>1E-3</v>
      </c>
      <c r="T11" s="80">
        <v>1E-3</v>
      </c>
      <c r="U11" s="82">
        <v>3.63</v>
      </c>
    </row>
    <row r="12" spans="1:21" ht="15.75">
      <c r="A12" s="75" t="s">
        <v>38</v>
      </c>
      <c r="B12" s="75" t="s">
        <v>39</v>
      </c>
      <c r="C12" s="76">
        <v>20</v>
      </c>
      <c r="D12" s="77"/>
      <c r="E12" s="70">
        <v>1.32</v>
      </c>
      <c r="F12" s="71">
        <v>0.24</v>
      </c>
      <c r="G12" s="72">
        <v>8.0399999999999991</v>
      </c>
      <c r="H12" s="78">
        <v>39.6</v>
      </c>
      <c r="I12" s="79">
        <v>0.03</v>
      </c>
      <c r="J12" s="80">
        <v>0.02</v>
      </c>
      <c r="K12" s="80">
        <v>0</v>
      </c>
      <c r="L12" s="80">
        <v>0</v>
      </c>
      <c r="M12" s="81">
        <v>0</v>
      </c>
      <c r="N12" s="79">
        <v>5.8</v>
      </c>
      <c r="O12" s="80">
        <v>30</v>
      </c>
      <c r="P12" s="80">
        <v>9.4</v>
      </c>
      <c r="Q12" s="80">
        <v>0.78</v>
      </c>
      <c r="R12" s="80">
        <v>47</v>
      </c>
      <c r="S12" s="80">
        <v>1E-3</v>
      </c>
      <c r="T12" s="80">
        <v>1E-3</v>
      </c>
      <c r="U12" s="82">
        <v>0</v>
      </c>
    </row>
    <row r="13" spans="1:21" ht="15.75">
      <c r="A13" s="49"/>
      <c r="B13" s="83" t="s">
        <v>40</v>
      </c>
      <c r="C13" s="51">
        <f>C6+C7+C8+C10+C11+C12</f>
        <v>500</v>
      </c>
      <c r="D13" s="84"/>
      <c r="E13" s="85">
        <f t="shared" ref="E13:U13" si="0">E6+E7+E8+E10+E11+E12</f>
        <v>27.810000000000002</v>
      </c>
      <c r="F13" s="86">
        <f t="shared" si="0"/>
        <v>35.870000000000005</v>
      </c>
      <c r="G13" s="87">
        <f t="shared" si="0"/>
        <v>55.550000000000004</v>
      </c>
      <c r="H13" s="88">
        <f t="shared" si="0"/>
        <v>656.52</v>
      </c>
      <c r="I13" s="85">
        <f t="shared" si="0"/>
        <v>0.33000000000000007</v>
      </c>
      <c r="J13" s="86">
        <f t="shared" si="0"/>
        <v>0.39</v>
      </c>
      <c r="K13" s="86">
        <f t="shared" si="0"/>
        <v>4.4399999999999995</v>
      </c>
      <c r="L13" s="86">
        <f t="shared" si="0"/>
        <v>385</v>
      </c>
      <c r="M13" s="89">
        <f t="shared" si="0"/>
        <v>1.63</v>
      </c>
      <c r="N13" s="85">
        <f t="shared" si="0"/>
        <v>180.74</v>
      </c>
      <c r="O13" s="86">
        <f t="shared" si="0"/>
        <v>368.23</v>
      </c>
      <c r="P13" s="86">
        <f t="shared" si="0"/>
        <v>102.26</v>
      </c>
      <c r="Q13" s="86">
        <f t="shared" si="0"/>
        <v>4.7200000000000006</v>
      </c>
      <c r="R13" s="86">
        <f t="shared" si="0"/>
        <v>427.43</v>
      </c>
      <c r="S13" s="86">
        <f t="shared" si="0"/>
        <v>3.0000000000000001E-3</v>
      </c>
      <c r="T13" s="86">
        <f t="shared" si="0"/>
        <v>3.0000000000000001E-3</v>
      </c>
      <c r="U13" s="87">
        <f t="shared" si="0"/>
        <v>3.7399999999999998</v>
      </c>
    </row>
    <row r="14" spans="1:21" ht="15.75">
      <c r="A14" s="90"/>
      <c r="B14" s="91" t="s">
        <v>40</v>
      </c>
      <c r="C14" s="92">
        <f>C6+C7+C9+C10+C11+C12</f>
        <v>500</v>
      </c>
      <c r="D14" s="93"/>
      <c r="E14" s="94">
        <f t="shared" ref="E14:U14" si="1">E6+E7+E9+E10+E11+E12</f>
        <v>23.409999999999997</v>
      </c>
      <c r="F14" s="95">
        <f t="shared" si="1"/>
        <v>28.919999999999998</v>
      </c>
      <c r="G14" s="96">
        <f t="shared" si="1"/>
        <v>55.07</v>
      </c>
      <c r="H14" s="97">
        <f t="shared" si="1"/>
        <v>572.99</v>
      </c>
      <c r="I14" s="94">
        <f t="shared" si="1"/>
        <v>0.33000000000000007</v>
      </c>
      <c r="J14" s="95">
        <f t="shared" si="1"/>
        <v>0.33000000000000007</v>
      </c>
      <c r="K14" s="95">
        <f t="shared" si="1"/>
        <v>4.6399999999999997</v>
      </c>
      <c r="L14" s="95">
        <f t="shared" si="1"/>
        <v>270</v>
      </c>
      <c r="M14" s="98">
        <f t="shared" si="1"/>
        <v>1.22</v>
      </c>
      <c r="N14" s="94">
        <f t="shared" si="1"/>
        <v>43.269999999999996</v>
      </c>
      <c r="O14" s="95">
        <f t="shared" si="1"/>
        <v>277.89999999999998</v>
      </c>
      <c r="P14" s="95">
        <f t="shared" si="1"/>
        <v>95.09</v>
      </c>
      <c r="Q14" s="95">
        <f t="shared" si="1"/>
        <v>4.3500000000000005</v>
      </c>
      <c r="R14" s="95">
        <f t="shared" si="1"/>
        <v>412.26</v>
      </c>
      <c r="S14" s="95">
        <f t="shared" si="1"/>
        <v>7.3099999999999997E-3</v>
      </c>
      <c r="T14" s="95">
        <f t="shared" si="1"/>
        <v>3.2300000000000002E-3</v>
      </c>
      <c r="U14" s="96">
        <f t="shared" si="1"/>
        <v>3.7399999999999998</v>
      </c>
    </row>
    <row r="15" spans="1:21" ht="15.75">
      <c r="A15" s="99"/>
      <c r="B15" s="83" t="s">
        <v>41</v>
      </c>
      <c r="C15" s="100"/>
      <c r="D15" s="101"/>
      <c r="E15" s="53"/>
      <c r="F15" s="54"/>
      <c r="G15" s="55"/>
      <c r="H15" s="102">
        <f>H13/23.5</f>
        <v>27.937021276595743</v>
      </c>
      <c r="I15" s="53"/>
      <c r="J15" s="54"/>
      <c r="K15" s="54"/>
      <c r="L15" s="54"/>
      <c r="M15" s="57"/>
      <c r="N15" s="53"/>
      <c r="O15" s="54"/>
      <c r="P15" s="54"/>
      <c r="Q15" s="54"/>
      <c r="R15" s="54"/>
      <c r="S15" s="54"/>
      <c r="T15" s="54"/>
      <c r="U15" s="55"/>
    </row>
    <row r="16" spans="1:21" ht="16.5" thickBot="1">
      <c r="A16" s="103"/>
      <c r="B16" s="104" t="s">
        <v>41</v>
      </c>
      <c r="C16" s="105"/>
      <c r="D16" s="106"/>
      <c r="E16" s="107"/>
      <c r="F16" s="108"/>
      <c r="G16" s="109"/>
      <c r="H16" s="110">
        <f>H14/23.5</f>
        <v>24.382553191489361</v>
      </c>
      <c r="I16" s="107"/>
      <c r="J16" s="108"/>
      <c r="K16" s="108"/>
      <c r="L16" s="108"/>
      <c r="M16" s="111"/>
      <c r="N16" s="107"/>
      <c r="O16" s="108"/>
      <c r="P16" s="108"/>
      <c r="Q16" s="108"/>
      <c r="R16" s="108"/>
      <c r="S16" s="108"/>
      <c r="T16" s="108"/>
      <c r="U16" s="109"/>
    </row>
  </sheetData>
  <mergeCells count="3">
    <mergeCell ref="A4:A5"/>
    <mergeCell ref="I4:M4"/>
    <mergeCell ref="N4:U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2024-04-28T09:13:19Z</dcterms:modified>
</cp:coreProperties>
</file>