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<sst xmlns="http://schemas.openxmlformats.org/spreadsheetml/2006/main" count="54" uniqueCount="49">
  <si>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</si>
  <si>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</si>
  <si>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</si>
  <si>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</si>
  <si>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</si>
  <si>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</si>
  <si>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</si>
  <si>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</si>
  <si>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</si>
  <si>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</si>
  <si>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</si>
  <si>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</si>
  <si>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</si>
  <si>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</si>
  <si>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</si>
  <si>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</si>
  <si>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</si>
  <si>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</si>
  <si>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</si>
  <si>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</si>
  <si>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</si>
  <si>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</si>
  <si>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</si>
  <si>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</si>
  <si>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</si>
  <si>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</si>
  <si>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</si>
  <si>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</si>
  <si>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</si>
  <si>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</si>
  <si>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</si>
  <si>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 xml:space="preserve">Кукуруза консервированная </t>
  </si>
  <si>
    <t>п/к*</t>
  </si>
  <si>
    <t xml:space="preserve"> 2 блюдо</t>
  </si>
  <si>
    <t>Биточек мясной</t>
  </si>
  <si>
    <t xml:space="preserve">о/о** </t>
  </si>
  <si>
    <t>2 блюдо</t>
  </si>
  <si>
    <t>Мясо тушеное (говядина)</t>
  </si>
  <si>
    <t>гарнир</t>
  </si>
  <si>
    <t xml:space="preserve">Картофель запеченный с сыром 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</si>
  <si>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</si>
  <si>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</si>
  <si>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</si>
  <si>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</si>
  <si>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</si>
  <si>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</si>
  <si>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</si>
  <si>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о/о**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</si>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</sst>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3" xfId="0" applyFont="1" applyFill="1" applyBorder="1" applyAlignment="1"/>
    <xf numFmtId="0" fontId="8" fillId="3" borderId="2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 wrapText="1"/>
    </xf>
    <xf numFmtId="0" fontId="9" fillId="3" borderId="27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  <xf numFmtId="0" fontId="9" fillId="3" borderId="29" xfId="0" applyFont="1" applyFill="1" applyBorder="1" applyAlignment="1">
      <alignment horizontal="center" wrapText="1"/>
    </xf>
    <xf numFmtId="0" fontId="9" fillId="3" borderId="30" xfId="0" applyFont="1" applyFill="1" applyBorder="1" applyAlignment="1">
      <alignment horizontal="center" wrapText="1"/>
    </xf>
    <xf numFmtId="0" fontId="12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/>
    <xf numFmtId="0" fontId="8" fillId="4" borderId="24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 wrapText="1"/>
    </xf>
    <xf numFmtId="0" fontId="9" fillId="4" borderId="27" xfId="0" applyFont="1" applyFill="1" applyBorder="1" applyAlignment="1">
      <alignment horizontal="center" wrapText="1"/>
    </xf>
    <xf numFmtId="0" fontId="9" fillId="4" borderId="30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/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24" xfId="0" applyNumberFormat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5" fillId="3" borderId="2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164" fontId="8" fillId="3" borderId="22" xfId="0" applyNumberFormat="1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6" fillId="4" borderId="23" xfId="0" applyFont="1" applyFill="1" applyBorder="1" applyAlignment="1"/>
    <xf numFmtId="0" fontId="5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64" fontId="5" fillId="4" borderId="22" xfId="0" applyNumberFormat="1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164" fontId="6" fillId="3" borderId="22" xfId="0" applyNumberFormat="1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8" fillId="4" borderId="33" xfId="0" applyFont="1" applyFill="1" applyBorder="1" applyAlignment="1">
      <alignment horizontal="center"/>
    </xf>
    <xf numFmtId="0" fontId="8" fillId="4" borderId="32" xfId="0" applyFont="1" applyFill="1" applyBorder="1" applyAlignment="1">
      <alignment horizontal="center"/>
    </xf>
    <xf numFmtId="0" fontId="6" fillId="4" borderId="33" xfId="0" applyFont="1" applyFill="1" applyBorder="1" applyAlignment="1"/>
    <xf numFmtId="0" fontId="8" fillId="4" borderId="3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164" fontId="6" fillId="4" borderId="32" xfId="0" applyNumberFormat="1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I2" sqref="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2"/>
      <c r="C2" s="2"/>
      <c r="D2" s="1" t="s">
        <v>1</v>
      </c>
      <c r="E2" s="1"/>
      <c r="F2" s="3" t="s">
        <v>2</v>
      </c>
      <c r="G2" s="118">
        <v>45615</v>
      </c>
      <c r="H2" s="4"/>
      <c r="K2" s="5"/>
      <c r="L2" s="6"/>
      <c r="M2" s="7"/>
      <c r="N2" s="8"/>
    </row>
    <row r="3" spans="1:24" ht="15.75" thickBot="1">
      <c r="A3" s="9"/>
      <c r="B3" s="10"/>
      <c r="C3" s="10"/>
      <c r="D3" s="9"/>
      <c r="E3" s="9"/>
      <c r="F3" s="9"/>
      <c r="G3" s="9"/>
      <c r="H3" s="7"/>
      <c r="I3" s="7"/>
      <c r="J3" s="7"/>
      <c r="K3" s="7"/>
      <c r="L3" s="7"/>
      <c r="M3" s="7"/>
      <c r="N3" s="8"/>
    </row>
    <row r="4" spans="1:24" ht="16.5" thickBot="1">
      <c r="A4" s="133" t="s">
        <v>3</v>
      </c>
      <c r="B4" s="119"/>
      <c r="C4" s="135" t="s">
        <v>4</v>
      </c>
      <c r="D4" s="137" t="s">
        <v>5</v>
      </c>
      <c r="E4" s="132" t="s">
        <v>6</v>
      </c>
      <c r="F4" s="119" t="s">
        <v>7</v>
      </c>
      <c r="G4" s="119" t="s">
        <v>8</v>
      </c>
      <c r="H4" s="121" t="s">
        <v>9</v>
      </c>
      <c r="I4" s="122"/>
      <c r="J4" s="123"/>
      <c r="K4" s="124" t="s">
        <v>10</v>
      </c>
      <c r="L4" s="126" t="s">
        <v>11</v>
      </c>
      <c r="M4" s="127"/>
      <c r="N4" s="128"/>
      <c r="O4" s="128"/>
      <c r="P4" s="129"/>
      <c r="Q4" s="130" t="s">
        <v>12</v>
      </c>
      <c r="R4" s="131"/>
      <c r="S4" s="131"/>
      <c r="T4" s="131"/>
      <c r="U4" s="131"/>
      <c r="V4" s="131"/>
      <c r="W4" s="131"/>
      <c r="X4" s="132"/>
    </row>
    <row r="5" spans="1:24" ht="46.5" thickBot="1">
      <c r="A5" s="134"/>
      <c r="B5" s="120"/>
      <c r="C5" s="136"/>
      <c r="D5" s="138"/>
      <c r="E5" s="139"/>
      <c r="F5" s="120"/>
      <c r="G5" s="120"/>
      <c r="H5" s="11" t="s">
        <v>13</v>
      </c>
      <c r="I5" s="12" t="s">
        <v>14</v>
      </c>
      <c r="J5" s="13" t="s">
        <v>15</v>
      </c>
      <c r="K5" s="125"/>
      <c r="L5" s="14" t="s">
        <v>16</v>
      </c>
      <c r="M5" s="14" t="s">
        <v>17</v>
      </c>
      <c r="N5" s="14" t="s">
        <v>18</v>
      </c>
      <c r="O5" s="15" t="s">
        <v>19</v>
      </c>
      <c r="P5" s="12" t="s">
        <v>20</v>
      </c>
      <c r="Q5" s="14" t="s">
        <v>21</v>
      </c>
      <c r="R5" s="14" t="s">
        <v>22</v>
      </c>
      <c r="S5" s="14" t="s">
        <v>23</v>
      </c>
      <c r="T5" s="14" t="s">
        <v>24</v>
      </c>
      <c r="U5" s="14" t="s">
        <v>25</v>
      </c>
      <c r="V5" s="14" t="s">
        <v>26</v>
      </c>
      <c r="W5" s="14" t="s">
        <v>27</v>
      </c>
      <c r="X5" s="12" t="s">
        <v>28</v>
      </c>
    </row>
    <row r="6" spans="1:24" ht="15.75">
      <c r="A6" s="16" t="s">
        <v>29</v>
      </c>
      <c r="B6" s="17"/>
      <c r="C6" s="18">
        <v>133</v>
      </c>
      <c r="D6" s="17" t="s">
        <v>30</v>
      </c>
      <c r="E6" s="19" t="s">
        <v>31</v>
      </c>
      <c r="F6" s="20">
        <v>60</v>
      </c>
      <c r="G6" s="18"/>
      <c r="H6" s="21">
        <v>1.32</v>
      </c>
      <c r="I6" s="22">
        <v>0.24</v>
      </c>
      <c r="J6" s="23">
        <v>8.82</v>
      </c>
      <c r="K6" s="24">
        <v>40.799999999999997</v>
      </c>
      <c r="L6" s="25">
        <v>0</v>
      </c>
      <c r="M6" s="26">
        <v>0.03</v>
      </c>
      <c r="N6" s="26">
        <v>2.88</v>
      </c>
      <c r="O6" s="26">
        <v>1.2</v>
      </c>
      <c r="P6" s="27">
        <v>0</v>
      </c>
      <c r="Q6" s="25">
        <v>3</v>
      </c>
      <c r="R6" s="26">
        <v>30</v>
      </c>
      <c r="S6" s="26">
        <v>0</v>
      </c>
      <c r="T6" s="26">
        <v>0.24</v>
      </c>
      <c r="U6" s="26">
        <v>81.599999999999994</v>
      </c>
      <c r="V6" s="26">
        <v>0</v>
      </c>
      <c r="W6" s="26">
        <v>2.9999999999999997E-4</v>
      </c>
      <c r="X6" s="28">
        <v>1.0999999999999999E-2</v>
      </c>
    </row>
    <row r="7" spans="1:24" ht="15.75">
      <c r="A7" s="16"/>
      <c r="B7" s="29" t="s">
        <v>32</v>
      </c>
      <c r="C7" s="30">
        <v>91</v>
      </c>
      <c r="D7" s="31" t="s">
        <v>33</v>
      </c>
      <c r="E7" s="32" t="s">
        <v>34</v>
      </c>
      <c r="F7" s="33">
        <v>90</v>
      </c>
      <c r="G7" s="34"/>
      <c r="H7" s="35">
        <v>17.25</v>
      </c>
      <c r="I7" s="36">
        <v>14.98</v>
      </c>
      <c r="J7" s="37">
        <v>7.87</v>
      </c>
      <c r="K7" s="38">
        <v>235.78</v>
      </c>
      <c r="L7" s="39">
        <v>7.0000000000000007E-2</v>
      </c>
      <c r="M7" s="39">
        <v>0.12</v>
      </c>
      <c r="N7" s="36">
        <v>0.81</v>
      </c>
      <c r="O7" s="36">
        <v>10</v>
      </c>
      <c r="P7" s="40">
        <v>0.02</v>
      </c>
      <c r="Q7" s="35">
        <v>24.88</v>
      </c>
      <c r="R7" s="36">
        <v>155.37</v>
      </c>
      <c r="S7" s="36">
        <v>19.91</v>
      </c>
      <c r="T7" s="36">
        <v>1.72</v>
      </c>
      <c r="U7" s="36">
        <v>234.74</v>
      </c>
      <c r="V7" s="36">
        <v>5.5700000000000003E-3</v>
      </c>
      <c r="W7" s="36">
        <v>9.1E-4</v>
      </c>
      <c r="X7" s="37">
        <v>0.08</v>
      </c>
    </row>
    <row r="8" spans="1:24" ht="15.75">
      <c r="A8" s="16"/>
      <c r="B8" s="41" t="s">
        <v>35</v>
      </c>
      <c r="C8" s="42">
        <v>88</v>
      </c>
      <c r="D8" s="43" t="s">
        <v>36</v>
      </c>
      <c r="E8" s="44" t="s">
        <v>37</v>
      </c>
      <c r="F8" s="45">
        <v>90</v>
      </c>
      <c r="G8" s="42"/>
      <c r="H8" s="46">
        <v>18</v>
      </c>
      <c r="I8" s="47">
        <v>16.5</v>
      </c>
      <c r="J8" s="48">
        <v>2.89</v>
      </c>
      <c r="K8" s="49">
        <v>232.8</v>
      </c>
      <c r="L8" s="46">
        <v>0.05</v>
      </c>
      <c r="M8" s="47">
        <v>0.13</v>
      </c>
      <c r="N8" s="47">
        <v>0.55000000000000004</v>
      </c>
      <c r="O8" s="47">
        <v>0</v>
      </c>
      <c r="P8" s="48">
        <v>0</v>
      </c>
      <c r="Q8" s="46">
        <v>11.7</v>
      </c>
      <c r="R8" s="47">
        <v>170.76</v>
      </c>
      <c r="S8" s="47">
        <v>22.04</v>
      </c>
      <c r="T8" s="47">
        <v>2.4700000000000002</v>
      </c>
      <c r="U8" s="47">
        <v>302.3</v>
      </c>
      <c r="V8" s="47">
        <v>7.0000000000000001E-3</v>
      </c>
      <c r="W8" s="47">
        <v>0</v>
      </c>
      <c r="X8" s="50">
        <v>5.8999999999999997E-2</v>
      </c>
    </row>
    <row r="9" spans="1:24" ht="75.75">
      <c r="A9" s="16"/>
      <c r="B9" s="51"/>
      <c r="C9" s="52">
        <v>52</v>
      </c>
      <c r="D9" s="53" t="s">
        <v>38</v>
      </c>
      <c r="E9" s="54" t="s">
        <v>39</v>
      </c>
      <c r="F9" s="55">
        <v>150</v>
      </c>
      <c r="G9" s="52"/>
      <c r="H9" s="56">
        <v>3.15</v>
      </c>
      <c r="I9" s="57">
        <v>4.5</v>
      </c>
      <c r="J9" s="58">
        <v>17.55</v>
      </c>
      <c r="K9" s="59">
        <v>122.85</v>
      </c>
      <c r="L9" s="56">
        <v>0.16</v>
      </c>
      <c r="M9" s="57">
        <v>0.11</v>
      </c>
      <c r="N9" s="57">
        <v>25.3</v>
      </c>
      <c r="O9" s="57">
        <v>19.5</v>
      </c>
      <c r="P9" s="58">
        <v>0.08</v>
      </c>
      <c r="Q9" s="56">
        <v>16.260000000000002</v>
      </c>
      <c r="R9" s="57">
        <v>94.6</v>
      </c>
      <c r="S9" s="57">
        <v>35.32</v>
      </c>
      <c r="T9" s="57">
        <v>15.9</v>
      </c>
      <c r="U9" s="57">
        <v>805.4</v>
      </c>
      <c r="V9" s="57">
        <v>0.02</v>
      </c>
      <c r="W9" s="57">
        <v>0</v>
      </c>
      <c r="X9" s="60">
        <v>0.05</v>
      </c>
    </row>
    <row r="10" spans="1:24" ht="210">
      <c r="A10" s="16"/>
      <c r="B10" s="53"/>
      <c r="C10" s="61">
        <v>104</v>
      </c>
      <c r="D10" s="62" t="s">
        <v>40</v>
      </c>
      <c r="E10" s="63" t="s">
        <v>41</v>
      </c>
      <c r="F10" s="64">
        <v>200</v>
      </c>
      <c r="G10" s="65"/>
      <c r="H10" s="66">
        <v>0</v>
      </c>
      <c r="I10" s="67">
        <v>0</v>
      </c>
      <c r="J10" s="68">
        <v>19.2</v>
      </c>
      <c r="K10" s="69">
        <v>76.8</v>
      </c>
      <c r="L10" s="66">
        <v>0.16</v>
      </c>
      <c r="M10" s="67">
        <v>0.01</v>
      </c>
      <c r="N10" s="67">
        <v>9.16</v>
      </c>
      <c r="O10" s="67">
        <v>99</v>
      </c>
      <c r="P10" s="70">
        <v>1.1499999999999999</v>
      </c>
      <c r="Q10" s="66">
        <v>0.76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8">
        <v>0</v>
      </c>
    </row>
    <row r="11" spans="1:24" ht="15.75">
      <c r="A11" s="16"/>
      <c r="B11" s="53"/>
      <c r="C11" s="71">
        <v>119</v>
      </c>
      <c r="D11" s="72" t="s">
        <v>42</v>
      </c>
      <c r="E11" s="73" t="s">
        <v>43</v>
      </c>
      <c r="F11" s="74">
        <v>20</v>
      </c>
      <c r="G11" s="75"/>
      <c r="H11" s="76">
        <v>1.4</v>
      </c>
      <c r="I11" s="77">
        <v>0.14000000000000001</v>
      </c>
      <c r="J11" s="78">
        <v>8.8000000000000007</v>
      </c>
      <c r="K11" s="79">
        <v>48</v>
      </c>
      <c r="L11" s="76">
        <v>0.02</v>
      </c>
      <c r="M11" s="77">
        <v>6.0000000000000001E-3</v>
      </c>
      <c r="N11" s="77">
        <v>0</v>
      </c>
      <c r="O11" s="77">
        <v>0</v>
      </c>
      <c r="P11" s="80">
        <v>0</v>
      </c>
      <c r="Q11" s="76">
        <v>7.4</v>
      </c>
      <c r="R11" s="77">
        <v>43.6</v>
      </c>
      <c r="S11" s="77">
        <v>13</v>
      </c>
      <c r="T11" s="77">
        <v>0.56000000000000005</v>
      </c>
      <c r="U11" s="77">
        <v>18.600000000000001</v>
      </c>
      <c r="V11" s="77">
        <v>5.9999999999999995E-4</v>
      </c>
      <c r="W11" s="77">
        <v>1E-3</v>
      </c>
      <c r="X11" s="78">
        <v>0</v>
      </c>
    </row>
    <row r="12" spans="1:24" ht="15.75">
      <c r="A12" s="16"/>
      <c r="B12" s="53"/>
      <c r="C12" s="81">
        <v>120</v>
      </c>
      <c r="D12" s="72" t="s">
        <v>44</v>
      </c>
      <c r="E12" s="73" t="s">
        <v>45</v>
      </c>
      <c r="F12" s="74">
        <v>20</v>
      </c>
      <c r="G12" s="82"/>
      <c r="H12" s="76">
        <v>1.1399999999999999</v>
      </c>
      <c r="I12" s="77">
        <v>0.22</v>
      </c>
      <c r="J12" s="78">
        <v>7.44</v>
      </c>
      <c r="K12" s="83">
        <v>36.26</v>
      </c>
      <c r="L12" s="76">
        <v>0.02</v>
      </c>
      <c r="M12" s="84">
        <v>2.4E-2</v>
      </c>
      <c r="N12" s="77">
        <v>0.08</v>
      </c>
      <c r="O12" s="77">
        <v>0</v>
      </c>
      <c r="P12" s="78">
        <v>0</v>
      </c>
      <c r="Q12" s="76">
        <v>6.8</v>
      </c>
      <c r="R12" s="77">
        <v>24</v>
      </c>
      <c r="S12" s="77">
        <v>8.1999999999999993</v>
      </c>
      <c r="T12" s="77">
        <v>0.46</v>
      </c>
      <c r="U12" s="77">
        <v>73.5</v>
      </c>
      <c r="V12" s="77">
        <v>2E-3</v>
      </c>
      <c r="W12" s="77">
        <v>2E-3</v>
      </c>
      <c r="X12" s="78">
        <v>1.2E-2</v>
      </c>
    </row>
    <row r="13" spans="1:24" ht="15.75">
      <c r="A13" s="16"/>
      <c r="B13" s="85" t="s">
        <v>32</v>
      </c>
      <c r="C13" s="30"/>
      <c r="D13" s="86"/>
      <c r="E13" s="87" t="s">
        <v>46</v>
      </c>
      <c r="F13" s="88">
        <f>F6+F7+F9+F10+F11+F12</f>
        <v>540</v>
      </c>
      <c r="G13" s="30"/>
      <c r="H13" s="89">
        <f t="shared" ref="H13:X13" si="0">H6+H7+H9+H10+H11+H12</f>
        <v>24.259999999999998</v>
      </c>
      <c r="I13" s="90">
        <f t="shared" si="0"/>
        <v>20.079999999999998</v>
      </c>
      <c r="J13" s="91">
        <f t="shared" si="0"/>
        <v>69.679999999999993</v>
      </c>
      <c r="K13" s="92">
        <f t="shared" si="0"/>
        <v>560.49</v>
      </c>
      <c r="L13" s="89">
        <f t="shared" si="0"/>
        <v>0.43000000000000005</v>
      </c>
      <c r="M13" s="90">
        <f t="shared" si="0"/>
        <v>0.30000000000000004</v>
      </c>
      <c r="N13" s="90">
        <f t="shared" si="0"/>
        <v>38.230000000000004</v>
      </c>
      <c r="O13" s="90">
        <f t="shared" si="0"/>
        <v>129.69999999999999</v>
      </c>
      <c r="P13" s="91">
        <f t="shared" si="0"/>
        <v>1.25</v>
      </c>
      <c r="Q13" s="89">
        <f t="shared" si="0"/>
        <v>59.099999999999994</v>
      </c>
      <c r="R13" s="90">
        <f t="shared" si="0"/>
        <v>347.57000000000005</v>
      </c>
      <c r="S13" s="90">
        <f t="shared" si="0"/>
        <v>76.430000000000007</v>
      </c>
      <c r="T13" s="90">
        <f t="shared" si="0"/>
        <v>18.88</v>
      </c>
      <c r="U13" s="90">
        <f t="shared" si="0"/>
        <v>1213.8399999999999</v>
      </c>
      <c r="V13" s="90">
        <f t="shared" si="0"/>
        <v>2.8170000000000001E-2</v>
      </c>
      <c r="W13" s="90">
        <f t="shared" si="0"/>
        <v>4.2100000000000002E-3</v>
      </c>
      <c r="X13" s="93">
        <f t="shared" si="0"/>
        <v>0.15300000000000002</v>
      </c>
    </row>
    <row r="14" spans="1:24" ht="15.75">
      <c r="A14" s="16"/>
      <c r="B14" s="41" t="s">
        <v>47</v>
      </c>
      <c r="C14" s="42"/>
      <c r="D14" s="43"/>
      <c r="E14" s="94" t="s">
        <v>46</v>
      </c>
      <c r="F14" s="95">
        <f>F6+F8+F9+F10+F11+F12</f>
        <v>540</v>
      </c>
      <c r="G14" s="96"/>
      <c r="H14" s="97">
        <f t="shared" ref="H14:X14" si="1">H6+H8+H9+H10+H11+H12</f>
        <v>25.009999999999998</v>
      </c>
      <c r="I14" s="98">
        <f t="shared" si="1"/>
        <v>21.599999999999998</v>
      </c>
      <c r="J14" s="99">
        <f t="shared" si="1"/>
        <v>64.7</v>
      </c>
      <c r="K14" s="100">
        <f t="shared" si="1"/>
        <v>557.51</v>
      </c>
      <c r="L14" s="97">
        <f t="shared" si="1"/>
        <v>0.41000000000000003</v>
      </c>
      <c r="M14" s="98">
        <f t="shared" si="1"/>
        <v>0.31000000000000005</v>
      </c>
      <c r="N14" s="98">
        <f t="shared" si="1"/>
        <v>37.97</v>
      </c>
      <c r="O14" s="98">
        <f t="shared" si="1"/>
        <v>119.7</v>
      </c>
      <c r="P14" s="99">
        <f t="shared" si="1"/>
        <v>1.23</v>
      </c>
      <c r="Q14" s="97">
        <f t="shared" si="1"/>
        <v>45.92</v>
      </c>
      <c r="R14" s="98">
        <f t="shared" si="1"/>
        <v>362.96000000000004</v>
      </c>
      <c r="S14" s="98">
        <f t="shared" si="1"/>
        <v>78.56</v>
      </c>
      <c r="T14" s="98">
        <f t="shared" si="1"/>
        <v>19.63</v>
      </c>
      <c r="U14" s="98">
        <f t="shared" si="1"/>
        <v>1281.3999999999999</v>
      </c>
      <c r="V14" s="98">
        <f t="shared" si="1"/>
        <v>2.9600000000000001E-2</v>
      </c>
      <c r="W14" s="98">
        <f t="shared" si="1"/>
        <v>3.3E-3</v>
      </c>
      <c r="X14" s="101">
        <f t="shared" si="1"/>
        <v>0.13200000000000001</v>
      </c>
    </row>
    <row r="15" spans="1:24" ht="15.75">
      <c r="A15" s="16"/>
      <c r="B15" s="85" t="s">
        <v>32</v>
      </c>
      <c r="C15" s="30"/>
      <c r="D15" s="86"/>
      <c r="E15" s="87" t="s">
        <v>48</v>
      </c>
      <c r="F15" s="31"/>
      <c r="G15" s="30"/>
      <c r="H15" s="102"/>
      <c r="I15" s="103"/>
      <c r="J15" s="104"/>
      <c r="K15" s="105">
        <f>K13/23.5</f>
        <v>23.85063829787234</v>
      </c>
      <c r="L15" s="102"/>
      <c r="M15" s="103"/>
      <c r="N15" s="103"/>
      <c r="O15" s="103"/>
      <c r="P15" s="104"/>
      <c r="Q15" s="102"/>
      <c r="R15" s="103"/>
      <c r="S15" s="103"/>
      <c r="T15" s="103"/>
      <c r="U15" s="103"/>
      <c r="V15" s="103"/>
      <c r="W15" s="103"/>
      <c r="X15" s="106"/>
    </row>
    <row r="16" spans="1:24" ht="16.5" thickBot="1">
      <c r="A16" s="107"/>
      <c r="B16" s="108" t="s">
        <v>47</v>
      </c>
      <c r="C16" s="109"/>
      <c r="D16" s="110"/>
      <c r="E16" s="111" t="s">
        <v>48</v>
      </c>
      <c r="F16" s="112"/>
      <c r="G16" s="109"/>
      <c r="H16" s="113"/>
      <c r="I16" s="114"/>
      <c r="J16" s="115"/>
      <c r="K16" s="116">
        <f>K14/23.5</f>
        <v>23.723829787234042</v>
      </c>
      <c r="L16" s="113"/>
      <c r="M16" s="114"/>
      <c r="N16" s="114"/>
      <c r="O16" s="114"/>
      <c r="P16" s="115"/>
      <c r="Q16" s="113"/>
      <c r="R16" s="114"/>
      <c r="S16" s="114"/>
      <c r="T16" s="114"/>
      <c r="U16" s="114"/>
      <c r="V16" s="114"/>
      <c r="W16" s="114"/>
      <c r="X16" s="117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2024-11-17T09:15:56Z</dcterms:modified>
</cp:coreProperties>
</file>