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4" i="1"/>
  <c r="Y13"/>
  <c r="X13"/>
  <c r="W13"/>
  <c r="V13"/>
  <c r="U13"/>
  <c r="T13"/>
  <c r="S13"/>
  <c r="R13"/>
  <c r="Q13"/>
  <c r="P13"/>
  <c r="O13"/>
  <c r="N13"/>
  <c r="M13"/>
  <c r="L13"/>
  <c r="K13"/>
  <c r="J13"/>
  <c r="I13"/>
  <c r="G13"/>
</calcChain>
</file>

<file path=xl/sharedStrings.xml><?xml version="1.0" encoding="utf-8"?>
<sst xmlns="http://schemas.openxmlformats.org/spreadsheetml/2006/main" count="44" uniqueCount="44">
  <si>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</si>
  <si>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</si>
  <si>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</si>
  <si>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</si>
  <si>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</si>
  <si>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</si>
  <si>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</si>
  <si>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</si>
  <si>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>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</si>
  <si>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</si>
  <si>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</si>
  <si>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</si>
  <si>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</si>
  <si>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</si>
  <si>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</si>
  <si>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</si>
  <si>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</si>
  <si>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</si>
  <si>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</si>
  <si>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</si>
  <si>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</si>
  <si>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</si>
  <si>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</si>
  <si>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</si>
  <si>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</si>
  <si>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</si>
  <si>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</si>
  <si>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</si>
  <si>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</si>
  <si>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</si>
  <si>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</si>
  <si>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Сыр порциями</t>
  </si>
  <si>
    <t>2 блюдо</t>
  </si>
  <si>
    <t>Филе птицы тушоное с овощным чатни</t>
  </si>
  <si>
    <t>гарнир</t>
  </si>
  <si>
    <t>Каша гречневая вязкая с маслом</t>
  </si>
  <si>
    <t>3 блюдо</t>
  </si>
  <si>
    <t>Компот из сухофруктов</t>
  </si>
  <si>
    <t>хлеб пшеничный</t>
  </si>
  <si>
    <t>Хлеб пшеничныйй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</si>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</sst>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164" fontId="10" fillId="2" borderId="6" xfId="0" applyNumberFormat="1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4" fillId="2" borderId="0" xfId="0" applyFont="1" applyFill="1"/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left" wrapText="1"/>
    </xf>
    <xf numFmtId="0" fontId="9" fillId="2" borderId="28" xfId="0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164" fontId="10" fillId="2" borderId="28" xfId="0" applyNumberFormat="1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 wrapText="1"/>
    </xf>
    <xf numFmtId="0" fontId="9" fillId="2" borderId="33" xfId="0" applyFont="1" applyFill="1" applyBorder="1" applyAlignment="1">
      <alignment horizontal="center" wrapText="1"/>
    </xf>
    <xf numFmtId="0" fontId="10" fillId="2" borderId="29" xfId="1" applyFont="1" applyFill="1" applyBorder="1" applyAlignment="1">
      <alignment horizontal="center"/>
    </xf>
    <xf numFmtId="0" fontId="10" fillId="2" borderId="30" xfId="1" applyFont="1" applyFill="1" applyBorder="1" applyAlignment="1">
      <alignment horizontal="center"/>
    </xf>
    <xf numFmtId="0" fontId="10" fillId="2" borderId="34" xfId="1" applyFont="1" applyFill="1" applyBorder="1" applyAlignment="1">
      <alignment horizontal="center"/>
    </xf>
    <xf numFmtId="0" fontId="10" fillId="2" borderId="26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25" xfId="1" applyFont="1" applyFill="1" applyBorder="1" applyAlignment="1">
      <alignment horizontal="center"/>
    </xf>
    <xf numFmtId="0" fontId="10" fillId="2" borderId="27" xfId="1" applyFont="1" applyFill="1" applyBorder="1" applyAlignment="1">
      <alignment horizontal="center"/>
    </xf>
    <xf numFmtId="0" fontId="9" fillId="2" borderId="26" xfId="0" applyFont="1" applyFill="1" applyBorder="1" applyAlignment="1">
      <alignment horizontal="left"/>
    </xf>
    <xf numFmtId="0" fontId="10" fillId="2" borderId="34" xfId="0" applyFont="1" applyFill="1" applyBorder="1" applyAlignment="1">
      <alignment horizontal="center"/>
    </xf>
    <xf numFmtId="164" fontId="10" fillId="2" borderId="26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left"/>
    </xf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164" fontId="5" fillId="2" borderId="26" xfId="0" applyNumberFormat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left"/>
    </xf>
    <xf numFmtId="0" fontId="9" fillId="2" borderId="40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2" fontId="5" fillId="2" borderId="38" xfId="0" applyNumberFormat="1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14" fontId="1" fillId="0" borderId="0" xfId="0" applyNumberFormat="1" applyFont="1" applyAlignment="1">
      <alignment horizontal="righ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14"/>
  <sheetViews>
    <sheetView tabSelected="1" workbookViewId="0">
      <selection activeCell="K3" sqref="J3:K3"/>
    </sheetView>
  </sheetViews>
  <sheetFormatPr defaultRowHeight="15"/>
  <cols>
    <col min="8" max="8" width="19.85546875" bestFit="1" customWidth="1"/>
  </cols>
  <sheetData>
    <row r="2" spans="1:25">
      <c r="D2" s="1"/>
      <c r="E2" s="1"/>
    </row>
    <row r="3" spans="1:25" ht="23.25">
      <c r="B3" s="2" t="s">
        <v>0</v>
      </c>
      <c r="C3" s="2"/>
      <c r="D3" s="3"/>
      <c r="E3" s="3" t="s">
        <v>1</v>
      </c>
      <c r="F3" s="2"/>
      <c r="G3" s="4" t="s">
        <v>2</v>
      </c>
      <c r="H3" s="99">
        <v>45617</v>
      </c>
      <c r="I3" s="2"/>
      <c r="L3" s="5"/>
      <c r="M3" s="6"/>
      <c r="N3" s="7"/>
      <c r="O3" s="8"/>
    </row>
    <row r="4" spans="1:25" ht="15.75" thickBot="1">
      <c r="B4" s="7"/>
      <c r="C4" s="7"/>
      <c r="D4" s="9"/>
      <c r="E4" s="9"/>
      <c r="F4" s="7"/>
      <c r="G4" s="7"/>
      <c r="H4" s="7"/>
      <c r="I4" s="7"/>
      <c r="J4" s="7"/>
      <c r="K4" s="7"/>
      <c r="L4" s="7"/>
      <c r="M4" s="7"/>
      <c r="N4" s="7"/>
      <c r="O4" s="8"/>
    </row>
    <row r="5" spans="1:25" ht="16.5" thickBot="1">
      <c r="A5" s="10"/>
      <c r="B5" s="11" t="s">
        <v>3</v>
      </c>
      <c r="C5" s="11"/>
      <c r="D5" s="12" t="s">
        <v>4</v>
      </c>
      <c r="E5" s="13" t="s">
        <v>5</v>
      </c>
      <c r="F5" s="14" t="s">
        <v>6</v>
      </c>
      <c r="G5" s="14" t="s">
        <v>7</v>
      </c>
      <c r="H5" s="14" t="s">
        <v>8</v>
      </c>
      <c r="I5" s="15" t="s">
        <v>9</v>
      </c>
      <c r="J5" s="16"/>
      <c r="K5" s="17"/>
      <c r="L5" s="12" t="s">
        <v>10</v>
      </c>
      <c r="M5" s="18" t="s">
        <v>11</v>
      </c>
      <c r="N5" s="19"/>
      <c r="O5" s="20"/>
      <c r="P5" s="20"/>
      <c r="Q5" s="21"/>
      <c r="R5" s="22" t="s">
        <v>12</v>
      </c>
      <c r="S5" s="23"/>
      <c r="T5" s="23"/>
      <c r="U5" s="23"/>
      <c r="V5" s="23"/>
      <c r="W5" s="23"/>
      <c r="X5" s="23"/>
      <c r="Y5" s="24"/>
    </row>
    <row r="6" spans="1:25" ht="46.5" thickBot="1">
      <c r="A6" s="10"/>
      <c r="B6" s="25"/>
      <c r="C6" s="25"/>
      <c r="D6" s="26"/>
      <c r="E6" s="25"/>
      <c r="F6" s="25"/>
      <c r="G6" s="25"/>
      <c r="H6" s="25"/>
      <c r="I6" s="27" t="s">
        <v>13</v>
      </c>
      <c r="J6" s="28" t="s">
        <v>14</v>
      </c>
      <c r="K6" s="29" t="s">
        <v>15</v>
      </c>
      <c r="L6" s="30"/>
      <c r="M6" s="31" t="s">
        <v>16</v>
      </c>
      <c r="N6" s="31" t="s">
        <v>17</v>
      </c>
      <c r="O6" s="32" t="s">
        <v>18</v>
      </c>
      <c r="P6" s="33" t="s">
        <v>19</v>
      </c>
      <c r="Q6" s="34" t="s">
        <v>20</v>
      </c>
      <c r="R6" s="35" t="s">
        <v>21</v>
      </c>
      <c r="S6" s="36" t="s">
        <v>22</v>
      </c>
      <c r="T6" s="36" t="s">
        <v>23</v>
      </c>
      <c r="U6" s="34" t="s">
        <v>24</v>
      </c>
      <c r="V6" s="31" t="s">
        <v>25</v>
      </c>
      <c r="W6" s="31" t="s">
        <v>26</v>
      </c>
      <c r="X6" s="31" t="s">
        <v>27</v>
      </c>
      <c r="Y6" s="37" t="s">
        <v>28</v>
      </c>
    </row>
    <row r="7" spans="1:25" ht="15.75">
      <c r="A7" s="10"/>
      <c r="B7" s="38" t="s">
        <v>29</v>
      </c>
      <c r="C7" s="39"/>
      <c r="D7" s="40">
        <v>1</v>
      </c>
      <c r="E7" s="41" t="s">
        <v>30</v>
      </c>
      <c r="F7" s="42" t="s">
        <v>31</v>
      </c>
      <c r="G7" s="43">
        <v>15</v>
      </c>
      <c r="H7" s="44"/>
      <c r="I7" s="45">
        <v>3.48</v>
      </c>
      <c r="J7" s="46">
        <v>4.43</v>
      </c>
      <c r="K7" s="47">
        <v>0</v>
      </c>
      <c r="L7" s="48">
        <v>54.6</v>
      </c>
      <c r="M7" s="49">
        <v>0.01</v>
      </c>
      <c r="N7" s="50">
        <v>0.05</v>
      </c>
      <c r="O7" s="50">
        <v>0.1</v>
      </c>
      <c r="P7" s="50">
        <v>40</v>
      </c>
      <c r="Q7" s="51">
        <v>0.14000000000000001</v>
      </c>
      <c r="R7" s="49">
        <v>132</v>
      </c>
      <c r="S7" s="50">
        <v>75</v>
      </c>
      <c r="T7" s="50">
        <v>5.25</v>
      </c>
      <c r="U7" s="50">
        <v>0.15</v>
      </c>
      <c r="V7" s="50">
        <v>13.2</v>
      </c>
      <c r="W7" s="50">
        <v>0</v>
      </c>
      <c r="X7" s="50">
        <v>0</v>
      </c>
      <c r="Y7" s="52">
        <v>0</v>
      </c>
    </row>
    <row r="8" spans="1:25" ht="120.75">
      <c r="A8" s="53"/>
      <c r="B8" s="54"/>
      <c r="C8" s="55"/>
      <c r="D8" s="56">
        <v>295</v>
      </c>
      <c r="E8" s="57" t="s">
        <v>32</v>
      </c>
      <c r="F8" s="58" t="s">
        <v>33</v>
      </c>
      <c r="G8" s="59">
        <v>90</v>
      </c>
      <c r="H8" s="55"/>
      <c r="I8" s="60">
        <v>14.07</v>
      </c>
      <c r="J8" s="61">
        <v>14.61</v>
      </c>
      <c r="K8" s="62">
        <v>1.23</v>
      </c>
      <c r="L8" s="63">
        <v>193.69</v>
      </c>
      <c r="M8" s="60">
        <v>0.06</v>
      </c>
      <c r="N8" s="64">
        <v>0.11</v>
      </c>
      <c r="O8" s="61">
        <v>4.4400000000000004</v>
      </c>
      <c r="P8" s="61">
        <v>80</v>
      </c>
      <c r="Q8" s="62">
        <v>0.01</v>
      </c>
      <c r="R8" s="60">
        <v>22.04</v>
      </c>
      <c r="S8" s="61">
        <v>118.58</v>
      </c>
      <c r="T8" s="61">
        <v>16.91</v>
      </c>
      <c r="U8" s="61">
        <v>1.1000000000000001</v>
      </c>
      <c r="V8" s="61">
        <v>184.39</v>
      </c>
      <c r="W8" s="61">
        <v>3.0000000000000001E-3</v>
      </c>
      <c r="X8" s="61">
        <v>1.4999999999999999E-4</v>
      </c>
      <c r="Y8" s="62">
        <v>0.36</v>
      </c>
    </row>
    <row r="9" spans="1:25" ht="105.75">
      <c r="A9" s="53"/>
      <c r="B9" s="54"/>
      <c r="C9" s="55"/>
      <c r="D9" s="56">
        <v>227</v>
      </c>
      <c r="E9" s="65" t="s">
        <v>34</v>
      </c>
      <c r="F9" s="58" t="s">
        <v>35</v>
      </c>
      <c r="G9" s="66">
        <v>150</v>
      </c>
      <c r="H9" s="67"/>
      <c r="I9" s="68">
        <v>4.3499999999999996</v>
      </c>
      <c r="J9" s="69">
        <v>3.9</v>
      </c>
      <c r="K9" s="70">
        <v>20.399999999999999</v>
      </c>
      <c r="L9" s="71">
        <v>134.25</v>
      </c>
      <c r="M9" s="68">
        <v>0.12</v>
      </c>
      <c r="N9" s="69">
        <v>0.08</v>
      </c>
      <c r="O9" s="69">
        <v>0</v>
      </c>
      <c r="P9" s="69">
        <v>19.5</v>
      </c>
      <c r="Q9" s="72">
        <v>0.08</v>
      </c>
      <c r="R9" s="68">
        <v>7.92</v>
      </c>
      <c r="S9" s="69">
        <v>109.87</v>
      </c>
      <c r="T9" s="69">
        <v>73.540000000000006</v>
      </c>
      <c r="U9" s="69">
        <v>2.46</v>
      </c>
      <c r="V9" s="69">
        <v>137.4</v>
      </c>
      <c r="W9" s="69">
        <v>2E-3</v>
      </c>
      <c r="X9" s="69">
        <v>2E-3</v>
      </c>
      <c r="Y9" s="72">
        <v>8.9999999999999993E-3</v>
      </c>
    </row>
    <row r="10" spans="1:25" ht="75.75">
      <c r="A10" s="53"/>
      <c r="B10" s="54"/>
      <c r="C10" s="55"/>
      <c r="D10" s="56">
        <v>98</v>
      </c>
      <c r="E10" s="65" t="s">
        <v>36</v>
      </c>
      <c r="F10" s="58" t="s">
        <v>37</v>
      </c>
      <c r="G10" s="66">
        <v>200</v>
      </c>
      <c r="H10" s="67"/>
      <c r="I10" s="60">
        <v>0.4</v>
      </c>
      <c r="J10" s="61">
        <v>0</v>
      </c>
      <c r="K10" s="62">
        <v>27</v>
      </c>
      <c r="L10" s="73">
        <v>59.48</v>
      </c>
      <c r="M10" s="60">
        <v>0</v>
      </c>
      <c r="N10" s="64">
        <v>0</v>
      </c>
      <c r="O10" s="61">
        <v>1.4</v>
      </c>
      <c r="P10" s="61">
        <v>0</v>
      </c>
      <c r="Q10" s="62">
        <v>0</v>
      </c>
      <c r="R10" s="60">
        <v>0.21</v>
      </c>
      <c r="S10" s="61">
        <v>0</v>
      </c>
      <c r="T10" s="61">
        <v>0</v>
      </c>
      <c r="U10" s="61">
        <v>0.02</v>
      </c>
      <c r="V10" s="61">
        <v>0.2</v>
      </c>
      <c r="W10" s="61">
        <v>0</v>
      </c>
      <c r="X10" s="61">
        <v>0</v>
      </c>
      <c r="Y10" s="62">
        <v>0</v>
      </c>
    </row>
    <row r="11" spans="1:25" ht="15.75">
      <c r="A11" s="53"/>
      <c r="B11" s="74"/>
      <c r="C11" s="71"/>
      <c r="D11" s="75">
        <v>119</v>
      </c>
      <c r="E11" s="65" t="s">
        <v>38</v>
      </c>
      <c r="F11" s="76" t="s">
        <v>39</v>
      </c>
      <c r="G11" s="56">
        <v>25</v>
      </c>
      <c r="H11" s="65"/>
      <c r="I11" s="60">
        <v>1.78</v>
      </c>
      <c r="J11" s="61">
        <v>0.18</v>
      </c>
      <c r="K11" s="77">
        <v>11.05</v>
      </c>
      <c r="L11" s="78">
        <v>60</v>
      </c>
      <c r="M11" s="60">
        <v>2.5000000000000001E-2</v>
      </c>
      <c r="N11" s="61">
        <v>8.0000000000000002E-3</v>
      </c>
      <c r="O11" s="61">
        <v>0</v>
      </c>
      <c r="P11" s="61">
        <v>0</v>
      </c>
      <c r="Q11" s="62">
        <v>0</v>
      </c>
      <c r="R11" s="60">
        <v>9.25</v>
      </c>
      <c r="S11" s="61">
        <v>54.5</v>
      </c>
      <c r="T11" s="61">
        <v>16.25</v>
      </c>
      <c r="U11" s="61">
        <v>0.7</v>
      </c>
      <c r="V11" s="61">
        <v>23.25</v>
      </c>
      <c r="W11" s="61">
        <v>8.0000000000000004E-4</v>
      </c>
      <c r="X11" s="61">
        <v>2E-3</v>
      </c>
      <c r="Y11" s="62">
        <v>0</v>
      </c>
    </row>
    <row r="12" spans="1:25" ht="15.75">
      <c r="A12" s="53"/>
      <c r="B12" s="54"/>
      <c r="C12" s="55"/>
      <c r="D12" s="56">
        <v>120</v>
      </c>
      <c r="E12" s="65" t="s">
        <v>40</v>
      </c>
      <c r="F12" s="76" t="s">
        <v>41</v>
      </c>
      <c r="G12" s="56">
        <v>20</v>
      </c>
      <c r="H12" s="65"/>
      <c r="I12" s="60">
        <v>1.1399999999999999</v>
      </c>
      <c r="J12" s="61">
        <v>0.22</v>
      </c>
      <c r="K12" s="77">
        <v>7.44</v>
      </c>
      <c r="L12" s="78">
        <v>36.26</v>
      </c>
      <c r="M12" s="60">
        <v>0.02</v>
      </c>
      <c r="N12" s="61">
        <v>2.4E-2</v>
      </c>
      <c r="O12" s="61">
        <v>0.08</v>
      </c>
      <c r="P12" s="61">
        <v>0</v>
      </c>
      <c r="Q12" s="62">
        <v>0</v>
      </c>
      <c r="R12" s="60">
        <v>6.8</v>
      </c>
      <c r="S12" s="61">
        <v>24</v>
      </c>
      <c r="T12" s="61">
        <v>8.1999999999999993</v>
      </c>
      <c r="U12" s="61">
        <v>0.46</v>
      </c>
      <c r="V12" s="61">
        <v>73.5</v>
      </c>
      <c r="W12" s="61">
        <v>2E-3</v>
      </c>
      <c r="X12" s="61">
        <v>2E-3</v>
      </c>
      <c r="Y12" s="62">
        <v>1.2E-2</v>
      </c>
    </row>
    <row r="13" spans="1:25" ht="15.75">
      <c r="A13" s="53"/>
      <c r="B13" s="54"/>
      <c r="C13" s="55"/>
      <c r="D13" s="79"/>
      <c r="E13" s="80"/>
      <c r="F13" s="81" t="s">
        <v>42</v>
      </c>
      <c r="G13" s="82">
        <f>SUM(G7:G12)</f>
        <v>500</v>
      </c>
      <c r="H13" s="83"/>
      <c r="I13" s="84">
        <f t="shared" ref="I13:Y13" si="0">I7+I8+I9+I10+I11+I12</f>
        <v>25.22</v>
      </c>
      <c r="J13" s="85">
        <f t="shared" si="0"/>
        <v>23.339999999999996</v>
      </c>
      <c r="K13" s="86">
        <f t="shared" si="0"/>
        <v>67.11999999999999</v>
      </c>
      <c r="L13" s="87">
        <f>SUM(L7:L12)</f>
        <v>538.28</v>
      </c>
      <c r="M13" s="84">
        <f t="shared" si="0"/>
        <v>0.23499999999999999</v>
      </c>
      <c r="N13" s="85">
        <f t="shared" si="0"/>
        <v>0.27200000000000002</v>
      </c>
      <c r="O13" s="85">
        <f t="shared" si="0"/>
        <v>6.02</v>
      </c>
      <c r="P13" s="85">
        <f t="shared" si="0"/>
        <v>139.5</v>
      </c>
      <c r="Q13" s="88">
        <f t="shared" si="0"/>
        <v>0.23000000000000004</v>
      </c>
      <c r="R13" s="84">
        <f t="shared" si="0"/>
        <v>178.22</v>
      </c>
      <c r="S13" s="85">
        <f t="shared" si="0"/>
        <v>381.95</v>
      </c>
      <c r="T13" s="85">
        <f t="shared" si="0"/>
        <v>120.15</v>
      </c>
      <c r="U13" s="85">
        <f t="shared" si="0"/>
        <v>4.8899999999999997</v>
      </c>
      <c r="V13" s="85">
        <f t="shared" si="0"/>
        <v>431.94</v>
      </c>
      <c r="W13" s="85">
        <f t="shared" si="0"/>
        <v>7.8000000000000005E-3</v>
      </c>
      <c r="X13" s="85">
        <f t="shared" si="0"/>
        <v>6.1500000000000001E-3</v>
      </c>
      <c r="Y13" s="88">
        <f t="shared" si="0"/>
        <v>0.38100000000000001</v>
      </c>
    </row>
    <row r="14" spans="1:25" ht="16.5" thickBot="1">
      <c r="A14" s="53"/>
      <c r="B14" s="89"/>
      <c r="C14" s="90"/>
      <c r="D14" s="79"/>
      <c r="E14" s="80"/>
      <c r="F14" s="91" t="s">
        <v>43</v>
      </c>
      <c r="G14" s="82"/>
      <c r="H14" s="83"/>
      <c r="I14" s="92"/>
      <c r="J14" s="93"/>
      <c r="K14" s="94"/>
      <c r="L14" s="95">
        <f>L13/23.5</f>
        <v>22.905531914893615</v>
      </c>
      <c r="M14" s="96"/>
      <c r="N14" s="97"/>
      <c r="O14" s="97"/>
      <c r="P14" s="97"/>
      <c r="Q14" s="98"/>
      <c r="R14" s="96"/>
      <c r="S14" s="97"/>
      <c r="T14" s="97"/>
      <c r="U14" s="97"/>
      <c r="V14" s="97"/>
      <c r="W14" s="97"/>
      <c r="X14" s="97"/>
      <c r="Y14" s="98"/>
    </row>
  </sheetData>
  <mergeCells count="11">
    <mergeCell ref="H5:H6"/>
    <mergeCell ref="I5:K5"/>
    <mergeCell ref="L5:L6"/>
    <mergeCell ref="M5:Q5"/>
    <mergeCell ref="R5:Y5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2024-11-17T09:13:20Z</dcterms:modified>
</cp:coreProperties>
</file>