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 refMode="R1C1"/>
</workbook>
</file>

<file path=xl/calcChain.xml><?xml version="1.0" encoding="utf-8"?>
<calcChain xmlns="http://schemas.openxmlformats.org/spreadsheetml/2006/main">
  <c r="K16" i="1"/>
  <c r="P14"/>
  <c r="O14"/>
  <c r="N14"/>
  <c r="M14"/>
  <c r="L14"/>
  <c r="K14"/>
  <c r="J14"/>
  <c r="I14"/>
  <c r="H14"/>
  <c r="F14"/>
  <c r="P13"/>
  <c r="O13"/>
  <c r="N13"/>
  <c r="M13"/>
  <c r="L13"/>
  <c r="K13"/>
  <c r="K15" s="1"/>
  <c r="J13"/>
  <c r="I13"/>
  <c r="H13"/>
  <c r="F13"/>
</calcChain>
</file>

<file path=xl/sharedStrings.xml><?xml version="1.0" encoding="utf-8"?>
<sst xmlns="http://schemas.openxmlformats.org/spreadsheetml/2006/main" count="45" uniqueCount="38">
  <si>
    <t xml:space="preserve"> Школа</t>
  </si>
  <si>
    <t xml:space="preserve"> отд/корп.</t>
  </si>
  <si>
    <t>день</t>
  </si>
  <si>
    <t xml:space="preserve"> Прием пищи</t>
  </si>
  <si>
    <t>№ рецептуры</t>
  </si>
  <si>
    <t xml:space="preserve"> Раздел</t>
  </si>
  <si>
    <t>Наименование блюд</t>
  </si>
  <si>
    <t>Выход, г</t>
  </si>
  <si>
    <t xml:space="preserve"> цена</t>
  </si>
  <si>
    <t xml:space="preserve">       Пищевые вещества, г</t>
  </si>
  <si>
    <t>Энергетическая ценность, ккал</t>
  </si>
  <si>
    <t>Витамины, мг</t>
  </si>
  <si>
    <t>Белки</t>
  </si>
  <si>
    <t>Жиры</t>
  </si>
  <si>
    <t>Углеводы</t>
  </si>
  <si>
    <t>B1</t>
  </si>
  <si>
    <t>B2</t>
  </si>
  <si>
    <t>C</t>
  </si>
  <si>
    <t>A, рэт. экв</t>
  </si>
  <si>
    <t>D, мкг</t>
  </si>
  <si>
    <t>Завтрак</t>
  </si>
  <si>
    <t>закуска</t>
  </si>
  <si>
    <t>Фрукты в асортименте (яблоко)</t>
  </si>
  <si>
    <t>п/к*</t>
  </si>
  <si>
    <t>2 блюдо</t>
  </si>
  <si>
    <t>Медальоны куриные с томатным соусом и зеленью</t>
  </si>
  <si>
    <t>о/о**</t>
  </si>
  <si>
    <t>Курица запеченная</t>
  </si>
  <si>
    <t xml:space="preserve"> гарнир</t>
  </si>
  <si>
    <t>Каша гречневая рассыпчатая с маслом</t>
  </si>
  <si>
    <t>3 блюдо</t>
  </si>
  <si>
    <t>Кисель витаминизированный плодово – ягодный (черномородиново-арониевый)</t>
  </si>
  <si>
    <t>хлеб пшеничный</t>
  </si>
  <si>
    <t>Хлеб пшеничный</t>
  </si>
  <si>
    <t>хлеб ржаной</t>
  </si>
  <si>
    <t xml:space="preserve">Хлеб ржаной </t>
  </si>
  <si>
    <t>Итого за прием пищи:</t>
  </si>
  <si>
    <t>Доля суточной потребности в энергии, %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</si>
</sst>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13">
    <font>
      <sz val="11"/>
      <color theme="1"/>
      <name val="Calibri"/>
      <family val="2"/>
      <charset val="204"/>
      <scheme val="minor"/>
    </font>
    <font>
      <i/>
      <sz val="18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i/>
      <sz val="1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2"/>
      <color theme="1"/>
      <name val="Arial"/>
      <family val="2"/>
      <charset val="204"/>
    </font>
    <font>
      <sz val="12"/>
      <color theme="1"/>
      <name val="Calibri"/>
      <family val="2"/>
      <scheme val="minor"/>
    </font>
    <font>
      <b/>
      <i/>
      <sz val="12"/>
      <name val="Arial"/>
      <family val="2"/>
      <charset val="204"/>
    </font>
    <font>
      <sz val="12"/>
      <color theme="1"/>
      <name val="Arial"/>
      <family val="2"/>
      <charset val="204"/>
    </font>
    <font>
      <i/>
      <sz val="12"/>
      <color theme="1"/>
      <name val="Arial"/>
      <family val="2"/>
      <charset val="204"/>
    </font>
    <font>
      <i/>
      <sz val="12"/>
      <name val="Arial"/>
      <family val="2"/>
      <charset val="204"/>
    </font>
    <font>
      <i/>
      <sz val="12"/>
      <color theme="1"/>
      <name val="Calibri"/>
      <family val="2"/>
      <charset val="204"/>
      <scheme val="minor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2" fillId="0" borderId="0"/>
  </cellStyleXfs>
  <cellXfs count="115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3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4" fillId="0" borderId="0" xfId="0" applyFont="1"/>
    <xf numFmtId="0" fontId="0" fillId="0" borderId="0" xfId="0" applyFont="1"/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7" xfId="0" applyBorder="1" applyAlignment="1">
      <alignment horizontal="center" wrapText="1"/>
    </xf>
    <xf numFmtId="0" fontId="7" fillId="0" borderId="0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10" xfId="0" applyFont="1" applyBorder="1" applyAlignment="1">
      <alignment horizontal="center" wrapText="1"/>
    </xf>
    <xf numFmtId="0" fontId="7" fillId="0" borderId="11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12" xfId="0" applyFont="1" applyBorder="1" applyAlignment="1">
      <alignment horizontal="left"/>
    </xf>
    <xf numFmtId="0" fontId="9" fillId="0" borderId="12" xfId="0" applyFont="1" applyBorder="1" applyAlignment="1">
      <alignment horizontal="center"/>
    </xf>
    <xf numFmtId="0" fontId="10" fillId="0" borderId="14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10" fillId="0" borderId="16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9" fillId="2" borderId="17" xfId="0" applyFont="1" applyFill="1" applyBorder="1" applyAlignment="1">
      <alignment horizontal="center"/>
    </xf>
    <xf numFmtId="0" fontId="11" fillId="3" borderId="18" xfId="0" applyFont="1" applyFill="1" applyBorder="1" applyAlignment="1">
      <alignment horizontal="center"/>
    </xf>
    <xf numFmtId="0" fontId="9" fillId="3" borderId="19" xfId="0" applyFont="1" applyFill="1" applyBorder="1" applyAlignment="1">
      <alignment horizontal="center"/>
    </xf>
    <xf numFmtId="0" fontId="9" fillId="3" borderId="20" xfId="0" applyFont="1" applyFill="1" applyBorder="1" applyAlignment="1">
      <alignment horizontal="center"/>
    </xf>
    <xf numFmtId="0" fontId="9" fillId="3" borderId="18" xfId="0" applyFont="1" applyFill="1" applyBorder="1" applyAlignment="1">
      <alignment horizontal="left" wrapText="1"/>
    </xf>
    <xf numFmtId="0" fontId="9" fillId="3" borderId="20" xfId="0" applyFont="1" applyFill="1" applyBorder="1" applyAlignment="1">
      <alignment horizontal="center" wrapText="1"/>
    </xf>
    <xf numFmtId="0" fontId="9" fillId="3" borderId="21" xfId="0" applyFont="1" applyFill="1" applyBorder="1" applyAlignment="1">
      <alignment horizontal="center"/>
    </xf>
    <xf numFmtId="0" fontId="10" fillId="3" borderId="22" xfId="1" applyFont="1" applyFill="1" applyBorder="1" applyAlignment="1">
      <alignment horizontal="center"/>
    </xf>
    <xf numFmtId="0" fontId="10" fillId="3" borderId="23" xfId="1" applyFont="1" applyFill="1" applyBorder="1" applyAlignment="1">
      <alignment horizontal="center"/>
    </xf>
    <xf numFmtId="0" fontId="10" fillId="3" borderId="24" xfId="1" applyFont="1" applyFill="1" applyBorder="1" applyAlignment="1">
      <alignment horizontal="center"/>
    </xf>
    <xf numFmtId="0" fontId="10" fillId="3" borderId="20" xfId="1" applyFont="1" applyFill="1" applyBorder="1" applyAlignment="1">
      <alignment horizontal="center"/>
    </xf>
    <xf numFmtId="0" fontId="10" fillId="3" borderId="25" xfId="1" applyFont="1" applyFill="1" applyBorder="1" applyAlignment="1">
      <alignment horizontal="center"/>
    </xf>
    <xf numFmtId="0" fontId="6" fillId="4" borderId="18" xfId="0" applyFont="1" applyFill="1" applyBorder="1" applyAlignment="1">
      <alignment horizontal="center"/>
    </xf>
    <xf numFmtId="0" fontId="9" fillId="4" borderId="19" xfId="0" applyFont="1" applyFill="1" applyBorder="1" applyAlignment="1">
      <alignment horizontal="center"/>
    </xf>
    <xf numFmtId="0" fontId="9" fillId="4" borderId="20" xfId="0" applyFont="1" applyFill="1" applyBorder="1" applyAlignment="1">
      <alignment horizontal="center"/>
    </xf>
    <xf numFmtId="0" fontId="9" fillId="4" borderId="18" xfId="0" applyFont="1" applyFill="1" applyBorder="1" applyAlignment="1">
      <alignment horizontal="left" wrapText="1"/>
    </xf>
    <xf numFmtId="0" fontId="9" fillId="4" borderId="18" xfId="0" applyFont="1" applyFill="1" applyBorder="1" applyAlignment="1">
      <alignment horizontal="center"/>
    </xf>
    <xf numFmtId="0" fontId="10" fillId="4" borderId="22" xfId="0" applyFont="1" applyFill="1" applyBorder="1" applyAlignment="1">
      <alignment horizontal="center"/>
    </xf>
    <xf numFmtId="0" fontId="10" fillId="4" borderId="23" xfId="0" applyFont="1" applyFill="1" applyBorder="1" applyAlignment="1">
      <alignment horizontal="center"/>
    </xf>
    <xf numFmtId="0" fontId="10" fillId="4" borderId="24" xfId="0" applyFont="1" applyFill="1" applyBorder="1" applyAlignment="1">
      <alignment horizontal="center"/>
    </xf>
    <xf numFmtId="0" fontId="10" fillId="4" borderId="20" xfId="0" applyFont="1" applyFill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0" fontId="9" fillId="0" borderId="20" xfId="0" applyFont="1" applyBorder="1" applyAlignment="1">
      <alignment horizontal="center"/>
    </xf>
    <xf numFmtId="0" fontId="9" fillId="0" borderId="21" xfId="0" applyFont="1" applyBorder="1" applyAlignment="1">
      <alignment horizontal="left"/>
    </xf>
    <xf numFmtId="0" fontId="9" fillId="0" borderId="18" xfId="0" applyFont="1" applyBorder="1" applyAlignment="1">
      <alignment horizontal="center"/>
    </xf>
    <xf numFmtId="0" fontId="9" fillId="0" borderId="21" xfId="0" applyFont="1" applyBorder="1" applyAlignment="1">
      <alignment horizontal="center"/>
    </xf>
    <xf numFmtId="0" fontId="10" fillId="2" borderId="22" xfId="0" applyFont="1" applyFill="1" applyBorder="1" applyAlignment="1">
      <alignment horizontal="center"/>
    </xf>
    <xf numFmtId="0" fontId="10" fillId="2" borderId="23" xfId="0" applyFont="1" applyFill="1" applyBorder="1" applyAlignment="1">
      <alignment horizontal="center"/>
    </xf>
    <xf numFmtId="0" fontId="10" fillId="2" borderId="24" xfId="0" applyFont="1" applyFill="1" applyBorder="1" applyAlignment="1">
      <alignment horizontal="center"/>
    </xf>
    <xf numFmtId="0" fontId="10" fillId="2" borderId="20" xfId="0" applyFont="1" applyFill="1" applyBorder="1" applyAlignment="1">
      <alignment horizontal="center"/>
    </xf>
    <xf numFmtId="0" fontId="10" fillId="2" borderId="25" xfId="0" applyFont="1" applyFill="1" applyBorder="1" applyAlignment="1">
      <alignment horizontal="center"/>
    </xf>
    <xf numFmtId="0" fontId="6" fillId="2" borderId="18" xfId="0" applyFont="1" applyFill="1" applyBorder="1" applyAlignment="1">
      <alignment horizontal="center"/>
    </xf>
    <xf numFmtId="0" fontId="9" fillId="2" borderId="19" xfId="0" applyFont="1" applyFill="1" applyBorder="1" applyAlignment="1">
      <alignment horizontal="center"/>
    </xf>
    <xf numFmtId="0" fontId="9" fillId="0" borderId="20" xfId="0" applyFont="1" applyFill="1" applyBorder="1" applyAlignment="1">
      <alignment horizontal="center"/>
    </xf>
    <xf numFmtId="0" fontId="9" fillId="0" borderId="18" xfId="0" applyFont="1" applyFill="1" applyBorder="1" applyAlignment="1">
      <alignment horizontal="left" wrapText="1"/>
    </xf>
    <xf numFmtId="0" fontId="9" fillId="0" borderId="20" xfId="0" applyFont="1" applyFill="1" applyBorder="1" applyAlignment="1">
      <alignment horizontal="center" wrapText="1"/>
    </xf>
    <xf numFmtId="0" fontId="9" fillId="0" borderId="21" xfId="0" applyFont="1" applyFill="1" applyBorder="1" applyAlignment="1">
      <alignment horizontal="center"/>
    </xf>
    <xf numFmtId="0" fontId="10" fillId="0" borderId="22" xfId="0" applyFont="1" applyBorder="1" applyAlignment="1">
      <alignment horizontal="center"/>
    </xf>
    <xf numFmtId="0" fontId="10" fillId="0" borderId="23" xfId="0" applyFont="1" applyBorder="1" applyAlignment="1">
      <alignment horizontal="center"/>
    </xf>
    <xf numFmtId="0" fontId="10" fillId="0" borderId="24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0" fillId="0" borderId="19" xfId="1" applyFont="1" applyBorder="1" applyAlignment="1">
      <alignment horizontal="center"/>
    </xf>
    <xf numFmtId="0" fontId="9" fillId="0" borderId="18" xfId="0" applyFont="1" applyBorder="1" applyAlignment="1">
      <alignment horizontal="left"/>
    </xf>
    <xf numFmtId="0" fontId="9" fillId="0" borderId="18" xfId="0" applyFont="1" applyBorder="1" applyAlignment="1">
      <alignment horizontal="center" wrapText="1"/>
    </xf>
    <xf numFmtId="164" fontId="10" fillId="0" borderId="20" xfId="0" applyNumberFormat="1" applyFont="1" applyBorder="1" applyAlignment="1">
      <alignment horizontal="center"/>
    </xf>
    <xf numFmtId="0" fontId="6" fillId="3" borderId="18" xfId="0" applyFont="1" applyFill="1" applyBorder="1" applyAlignment="1">
      <alignment horizontal="center"/>
    </xf>
    <xf numFmtId="0" fontId="7" fillId="3" borderId="18" xfId="0" applyFont="1" applyFill="1" applyBorder="1" applyAlignment="1">
      <alignment horizontal="left"/>
    </xf>
    <xf numFmtId="0" fontId="5" fillId="3" borderId="18" xfId="0" applyFont="1" applyFill="1" applyBorder="1" applyAlignment="1">
      <alignment horizontal="center"/>
    </xf>
    <xf numFmtId="0" fontId="5" fillId="3" borderId="21" xfId="0" applyFont="1" applyFill="1" applyBorder="1" applyAlignment="1">
      <alignment horizontal="center"/>
    </xf>
    <xf numFmtId="0" fontId="5" fillId="3" borderId="22" xfId="0" applyFont="1" applyFill="1" applyBorder="1" applyAlignment="1">
      <alignment horizontal="center"/>
    </xf>
    <xf numFmtId="0" fontId="5" fillId="3" borderId="23" xfId="0" applyFont="1" applyFill="1" applyBorder="1" applyAlignment="1">
      <alignment horizontal="center"/>
    </xf>
    <xf numFmtId="0" fontId="5" fillId="3" borderId="24" xfId="0" applyFont="1" applyFill="1" applyBorder="1" applyAlignment="1">
      <alignment horizontal="center"/>
    </xf>
    <xf numFmtId="164" fontId="5" fillId="3" borderId="20" xfId="0" applyNumberFormat="1" applyFont="1" applyFill="1" applyBorder="1" applyAlignment="1">
      <alignment horizontal="center"/>
    </xf>
    <xf numFmtId="0" fontId="9" fillId="3" borderId="22" xfId="0" applyFont="1" applyFill="1" applyBorder="1" applyAlignment="1">
      <alignment horizontal="center"/>
    </xf>
    <xf numFmtId="0" fontId="9" fillId="3" borderId="23" xfId="0" applyFont="1" applyFill="1" applyBorder="1" applyAlignment="1">
      <alignment horizontal="center"/>
    </xf>
    <xf numFmtId="0" fontId="9" fillId="3" borderId="24" xfId="0" applyFont="1" applyFill="1" applyBorder="1" applyAlignment="1">
      <alignment horizontal="center"/>
    </xf>
    <xf numFmtId="0" fontId="7" fillId="4" borderId="18" xfId="0" applyFont="1" applyFill="1" applyBorder="1" applyAlignment="1">
      <alignment horizontal="left"/>
    </xf>
    <xf numFmtId="0" fontId="5" fillId="4" borderId="18" xfId="0" applyFont="1" applyFill="1" applyBorder="1" applyAlignment="1">
      <alignment horizontal="center"/>
    </xf>
    <xf numFmtId="0" fontId="9" fillId="4" borderId="22" xfId="0" applyFont="1" applyFill="1" applyBorder="1" applyAlignment="1">
      <alignment horizontal="center"/>
    </xf>
    <xf numFmtId="0" fontId="9" fillId="4" borderId="23" xfId="0" applyFont="1" applyFill="1" applyBorder="1" applyAlignment="1">
      <alignment horizontal="center"/>
    </xf>
    <xf numFmtId="0" fontId="9" fillId="4" borderId="24" xfId="0" applyFont="1" applyFill="1" applyBorder="1" applyAlignment="1">
      <alignment horizontal="center"/>
    </xf>
    <xf numFmtId="164" fontId="5" fillId="4" borderId="20" xfId="0" applyNumberFormat="1" applyFont="1" applyFill="1" applyBorder="1" applyAlignment="1">
      <alignment horizontal="center"/>
    </xf>
    <xf numFmtId="0" fontId="9" fillId="3" borderId="18" xfId="0" applyFont="1" applyFill="1" applyBorder="1" applyAlignment="1">
      <alignment horizontal="center"/>
    </xf>
    <xf numFmtId="0" fontId="9" fillId="2" borderId="26" xfId="0" applyFont="1" applyFill="1" applyBorder="1" applyAlignment="1">
      <alignment horizontal="center"/>
    </xf>
    <xf numFmtId="0" fontId="6" fillId="4" borderId="27" xfId="0" applyFont="1" applyFill="1" applyBorder="1" applyAlignment="1">
      <alignment horizontal="center"/>
    </xf>
    <xf numFmtId="0" fontId="9" fillId="4" borderId="28" xfId="0" applyFont="1" applyFill="1" applyBorder="1" applyAlignment="1">
      <alignment horizontal="center"/>
    </xf>
    <xf numFmtId="0" fontId="9" fillId="4" borderId="29" xfId="0" applyFont="1" applyFill="1" applyBorder="1" applyAlignment="1">
      <alignment horizontal="center"/>
    </xf>
    <xf numFmtId="0" fontId="7" fillId="4" borderId="27" xfId="0" applyFont="1" applyFill="1" applyBorder="1" applyAlignment="1">
      <alignment horizontal="left"/>
    </xf>
    <xf numFmtId="0" fontId="9" fillId="4" borderId="27" xfId="0" applyFont="1" applyFill="1" applyBorder="1" applyAlignment="1">
      <alignment horizontal="center"/>
    </xf>
    <xf numFmtId="0" fontId="10" fillId="4" borderId="30" xfId="0" applyFont="1" applyFill="1" applyBorder="1" applyAlignment="1">
      <alignment horizontal="center"/>
    </xf>
    <xf numFmtId="0" fontId="10" fillId="4" borderId="31" xfId="0" applyFont="1" applyFill="1" applyBorder="1" applyAlignment="1">
      <alignment horizontal="center"/>
    </xf>
    <xf numFmtId="0" fontId="10" fillId="4" borderId="32" xfId="0" applyFont="1" applyFill="1" applyBorder="1" applyAlignment="1">
      <alignment horizontal="center"/>
    </xf>
    <xf numFmtId="164" fontId="7" fillId="4" borderId="29" xfId="0" applyNumberFormat="1" applyFont="1" applyFill="1" applyBorder="1" applyAlignment="1">
      <alignment horizontal="center"/>
    </xf>
    <xf numFmtId="14" fontId="1" fillId="0" borderId="0" xfId="0" applyNumberFormat="1" applyFont="1" applyAlignment="1">
      <alignment horizontal="center"/>
    </xf>
  </cellXfs>
  <cellStyles count="2">
    <cellStyle name="Обычный" xfId="0" builtinId="0"/>
    <cellStyle name="Обычный 2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P16"/>
  <sheetViews>
    <sheetView tabSelected="1" workbookViewId="0">
      <selection activeCell="I2" sqref="H2:I2"/>
    </sheetView>
  </sheetViews>
  <sheetFormatPr defaultRowHeight="15"/>
  <cols>
    <col min="7" max="7" width="19.85546875" bestFit="1" customWidth="1"/>
  </cols>
  <sheetData>
    <row r="2" spans="1:16" ht="23.25">
      <c r="A2" s="1" t="s">
        <v>0</v>
      </c>
      <c r="B2" s="2"/>
      <c r="C2" s="3"/>
      <c r="D2" s="1" t="s">
        <v>1</v>
      </c>
      <c r="E2" s="1"/>
      <c r="F2" s="4" t="s">
        <v>2</v>
      </c>
      <c r="G2" s="114">
        <v>45545</v>
      </c>
      <c r="H2" s="5"/>
      <c r="K2" s="6"/>
      <c r="L2" s="7"/>
      <c r="M2" s="8"/>
      <c r="N2" s="9"/>
    </row>
    <row r="3" spans="1:16" ht="15.75" thickBot="1">
      <c r="A3" s="8"/>
      <c r="B3" s="10"/>
      <c r="C3" s="11"/>
      <c r="D3" s="8"/>
      <c r="E3" s="8"/>
      <c r="F3" s="8"/>
      <c r="G3" s="8"/>
      <c r="H3" s="8"/>
      <c r="I3" s="8"/>
      <c r="J3" s="8"/>
      <c r="K3" s="8"/>
      <c r="L3" s="8"/>
      <c r="M3" s="8"/>
      <c r="N3" s="9"/>
    </row>
    <row r="4" spans="1:16" ht="16.5" thickBot="1">
      <c r="A4" s="12" t="s">
        <v>3</v>
      </c>
      <c r="B4" s="13"/>
      <c r="C4" s="14" t="s">
        <v>4</v>
      </c>
      <c r="D4" s="12" t="s">
        <v>5</v>
      </c>
      <c r="E4" s="15" t="s">
        <v>6</v>
      </c>
      <c r="F4" s="15" t="s">
        <v>7</v>
      </c>
      <c r="G4" s="15" t="s">
        <v>8</v>
      </c>
      <c r="H4" s="16" t="s">
        <v>9</v>
      </c>
      <c r="I4" s="17"/>
      <c r="J4" s="18"/>
      <c r="K4" s="14" t="s">
        <v>10</v>
      </c>
      <c r="L4" s="19" t="s">
        <v>11</v>
      </c>
      <c r="M4" s="20"/>
      <c r="N4" s="21"/>
      <c r="O4" s="21"/>
      <c r="P4" s="21"/>
    </row>
    <row r="5" spans="1:16" ht="46.5" thickBot="1">
      <c r="A5" s="22"/>
      <c r="B5" s="23"/>
      <c r="C5" s="24"/>
      <c r="D5" s="22"/>
      <c r="E5" s="22"/>
      <c r="F5" s="22"/>
      <c r="G5" s="22"/>
      <c r="H5" s="25" t="s">
        <v>12</v>
      </c>
      <c r="I5" s="26" t="s">
        <v>13</v>
      </c>
      <c r="J5" s="25" t="s">
        <v>14</v>
      </c>
      <c r="K5" s="24"/>
      <c r="L5" s="27" t="s">
        <v>15</v>
      </c>
      <c r="M5" s="27" t="s">
        <v>16</v>
      </c>
      <c r="N5" s="27" t="s">
        <v>17</v>
      </c>
      <c r="O5" s="28" t="s">
        <v>18</v>
      </c>
      <c r="P5" s="29" t="s">
        <v>19</v>
      </c>
    </row>
    <row r="6" spans="1:16" ht="15.75">
      <c r="A6" s="30" t="s">
        <v>20</v>
      </c>
      <c r="B6" s="31"/>
      <c r="C6" s="32">
        <v>24</v>
      </c>
      <c r="D6" s="33" t="s">
        <v>21</v>
      </c>
      <c r="E6" s="34" t="s">
        <v>22</v>
      </c>
      <c r="F6" s="35">
        <v>150</v>
      </c>
      <c r="G6" s="33"/>
      <c r="H6" s="36">
        <v>0.6</v>
      </c>
      <c r="I6" s="37">
        <v>0</v>
      </c>
      <c r="J6" s="38">
        <v>16.95</v>
      </c>
      <c r="K6" s="39">
        <v>69</v>
      </c>
      <c r="L6" s="36">
        <v>0.01</v>
      </c>
      <c r="M6" s="37">
        <v>0.03</v>
      </c>
      <c r="N6" s="37">
        <v>19.5</v>
      </c>
      <c r="O6" s="37">
        <v>0</v>
      </c>
      <c r="P6" s="38">
        <v>0</v>
      </c>
    </row>
    <row r="7" spans="1:16" ht="150.75">
      <c r="A7" s="40"/>
      <c r="B7" s="41" t="s">
        <v>23</v>
      </c>
      <c r="C7" s="42">
        <v>259</v>
      </c>
      <c r="D7" s="43" t="s">
        <v>24</v>
      </c>
      <c r="E7" s="44" t="s">
        <v>25</v>
      </c>
      <c r="F7" s="45">
        <v>105</v>
      </c>
      <c r="G7" s="46"/>
      <c r="H7" s="47">
        <v>12.39</v>
      </c>
      <c r="I7" s="48">
        <v>10.59</v>
      </c>
      <c r="J7" s="49">
        <v>16.84</v>
      </c>
      <c r="K7" s="50">
        <v>167.46</v>
      </c>
      <c r="L7" s="47">
        <v>4.2000000000000003E-2</v>
      </c>
      <c r="M7" s="48">
        <v>6.3E-2</v>
      </c>
      <c r="N7" s="48">
        <v>2.88</v>
      </c>
      <c r="O7" s="48">
        <v>73.5</v>
      </c>
      <c r="P7" s="51">
        <v>2.1000000000000001E-2</v>
      </c>
    </row>
    <row r="8" spans="1:16" ht="60.75">
      <c r="A8" s="40"/>
      <c r="B8" s="52" t="s">
        <v>26</v>
      </c>
      <c r="C8" s="53">
        <v>81</v>
      </c>
      <c r="D8" s="54" t="s">
        <v>24</v>
      </c>
      <c r="E8" s="55" t="s">
        <v>27</v>
      </c>
      <c r="F8" s="56">
        <v>90</v>
      </c>
      <c r="G8" s="54"/>
      <c r="H8" s="57">
        <v>22.41</v>
      </c>
      <c r="I8" s="58">
        <v>15.3</v>
      </c>
      <c r="J8" s="59">
        <v>0.54</v>
      </c>
      <c r="K8" s="60">
        <v>229.77</v>
      </c>
      <c r="L8" s="57">
        <v>0.05</v>
      </c>
      <c r="M8" s="58">
        <v>0.14000000000000001</v>
      </c>
      <c r="N8" s="58">
        <v>1.24</v>
      </c>
      <c r="O8" s="58">
        <v>28.8</v>
      </c>
      <c r="P8" s="59">
        <v>0</v>
      </c>
    </row>
    <row r="9" spans="1:16" ht="15.75">
      <c r="A9" s="40"/>
      <c r="B9" s="61"/>
      <c r="C9" s="62">
        <v>54</v>
      </c>
      <c r="D9" s="63" t="s">
        <v>28</v>
      </c>
      <c r="E9" s="64" t="s">
        <v>29</v>
      </c>
      <c r="F9" s="65">
        <v>150</v>
      </c>
      <c r="G9" s="66"/>
      <c r="H9" s="67">
        <v>7.2</v>
      </c>
      <c r="I9" s="68">
        <v>5.0999999999999996</v>
      </c>
      <c r="J9" s="69">
        <v>33.9</v>
      </c>
      <c r="K9" s="70">
        <v>210.3</v>
      </c>
      <c r="L9" s="67">
        <v>0.21</v>
      </c>
      <c r="M9" s="68">
        <v>0.11</v>
      </c>
      <c r="N9" s="68">
        <v>0</v>
      </c>
      <c r="O9" s="68">
        <v>0</v>
      </c>
      <c r="P9" s="71">
        <v>0</v>
      </c>
    </row>
    <row r="10" spans="1:16" ht="210.75">
      <c r="A10" s="40"/>
      <c r="B10" s="72"/>
      <c r="C10" s="73">
        <v>95</v>
      </c>
      <c r="D10" s="74" t="s">
        <v>30</v>
      </c>
      <c r="E10" s="75" t="s">
        <v>31</v>
      </c>
      <c r="F10" s="76">
        <v>200</v>
      </c>
      <c r="G10" s="77"/>
      <c r="H10" s="78">
        <v>0</v>
      </c>
      <c r="I10" s="79">
        <v>0</v>
      </c>
      <c r="J10" s="80">
        <v>20.2</v>
      </c>
      <c r="K10" s="81">
        <v>81.400000000000006</v>
      </c>
      <c r="L10" s="78">
        <v>0.1</v>
      </c>
      <c r="M10" s="79">
        <v>0.1</v>
      </c>
      <c r="N10" s="79">
        <v>3</v>
      </c>
      <c r="O10" s="79">
        <v>79.2</v>
      </c>
      <c r="P10" s="80">
        <v>0.96</v>
      </c>
    </row>
    <row r="11" spans="1:16" ht="15.75">
      <c r="A11" s="40"/>
      <c r="B11" s="72"/>
      <c r="C11" s="82">
        <v>119</v>
      </c>
      <c r="D11" s="65" t="s">
        <v>32</v>
      </c>
      <c r="E11" s="83" t="s">
        <v>33</v>
      </c>
      <c r="F11" s="84">
        <v>20</v>
      </c>
      <c r="G11" s="63"/>
      <c r="H11" s="78">
        <v>1.4</v>
      </c>
      <c r="I11" s="79">
        <v>0.14000000000000001</v>
      </c>
      <c r="J11" s="80">
        <v>8.8000000000000007</v>
      </c>
      <c r="K11" s="81">
        <v>48</v>
      </c>
      <c r="L11" s="78">
        <v>0.02</v>
      </c>
      <c r="M11" s="79">
        <v>6.0000000000000001E-3</v>
      </c>
      <c r="N11" s="79">
        <v>0</v>
      </c>
      <c r="O11" s="79">
        <v>0</v>
      </c>
      <c r="P11" s="80">
        <v>0</v>
      </c>
    </row>
    <row r="12" spans="1:16" ht="15.75">
      <c r="A12" s="40"/>
      <c r="B12" s="72"/>
      <c r="C12" s="62">
        <v>120</v>
      </c>
      <c r="D12" s="63" t="s">
        <v>34</v>
      </c>
      <c r="E12" s="83" t="s">
        <v>35</v>
      </c>
      <c r="F12" s="65">
        <v>20</v>
      </c>
      <c r="G12" s="63"/>
      <c r="H12" s="78">
        <v>1.1399999999999999</v>
      </c>
      <c r="I12" s="79">
        <v>0.22</v>
      </c>
      <c r="J12" s="80">
        <v>7.44</v>
      </c>
      <c r="K12" s="85">
        <v>36.26</v>
      </c>
      <c r="L12" s="67">
        <v>0.02</v>
      </c>
      <c r="M12" s="68">
        <v>2.4E-2</v>
      </c>
      <c r="N12" s="68">
        <v>0.08</v>
      </c>
      <c r="O12" s="68">
        <v>0</v>
      </c>
      <c r="P12" s="69">
        <v>0</v>
      </c>
    </row>
    <row r="13" spans="1:16" ht="15.75">
      <c r="A13" s="40"/>
      <c r="B13" s="86" t="s">
        <v>23</v>
      </c>
      <c r="C13" s="42"/>
      <c r="D13" s="43"/>
      <c r="E13" s="87" t="s">
        <v>36</v>
      </c>
      <c r="F13" s="88">
        <f>F6+F7+F9+F10+F11+F12</f>
        <v>645</v>
      </c>
      <c r="G13" s="89"/>
      <c r="H13" s="90">
        <f t="shared" ref="H13:J13" si="0">H6+H7+H9+H10+H11+H12</f>
        <v>22.73</v>
      </c>
      <c r="I13" s="91">
        <f t="shared" si="0"/>
        <v>16.05</v>
      </c>
      <c r="J13" s="92">
        <f t="shared" si="0"/>
        <v>104.13</v>
      </c>
      <c r="K13" s="93">
        <f>K6+K7+K9+K10+K11+K12</f>
        <v>612.41999999999996</v>
      </c>
      <c r="L13" s="94">
        <f>L6+L7+L9+L10+L11+L12</f>
        <v>0.40200000000000002</v>
      </c>
      <c r="M13" s="95">
        <f t="shared" ref="M13:P13" si="1">M6+M7+M9+M10+M11+M12</f>
        <v>0.33300000000000007</v>
      </c>
      <c r="N13" s="95">
        <f t="shared" si="1"/>
        <v>25.459999999999997</v>
      </c>
      <c r="O13" s="95">
        <f t="shared" si="1"/>
        <v>152.69999999999999</v>
      </c>
      <c r="P13" s="96">
        <f t="shared" si="1"/>
        <v>0.98099999999999998</v>
      </c>
    </row>
    <row r="14" spans="1:16" ht="15.75">
      <c r="A14" s="40"/>
      <c r="B14" s="52" t="s">
        <v>26</v>
      </c>
      <c r="C14" s="53"/>
      <c r="D14" s="54"/>
      <c r="E14" s="97" t="s">
        <v>36</v>
      </c>
      <c r="F14" s="98">
        <f>F6+F8+F9+F10+F11+F12</f>
        <v>630</v>
      </c>
      <c r="G14" s="54"/>
      <c r="H14" s="99">
        <f t="shared" ref="H14:J14" si="2">H6+H8+H9+H10+H11+H12</f>
        <v>32.75</v>
      </c>
      <c r="I14" s="100">
        <f t="shared" si="2"/>
        <v>20.759999999999998</v>
      </c>
      <c r="J14" s="101">
        <f t="shared" si="2"/>
        <v>87.83</v>
      </c>
      <c r="K14" s="102">
        <f>K6+K8+K9+K10+K11+K12</f>
        <v>674.73</v>
      </c>
      <c r="L14" s="99">
        <f>L6+L8+L9+L10+L11+L12</f>
        <v>0.41000000000000003</v>
      </c>
      <c r="M14" s="100">
        <f t="shared" ref="M14:P14" si="3">M6+M8+M9+M10+M11+M12</f>
        <v>0.41000000000000003</v>
      </c>
      <c r="N14" s="100">
        <f t="shared" si="3"/>
        <v>23.819999999999997</v>
      </c>
      <c r="O14" s="100">
        <f t="shared" si="3"/>
        <v>108</v>
      </c>
      <c r="P14" s="101">
        <f t="shared" si="3"/>
        <v>0.96</v>
      </c>
    </row>
    <row r="15" spans="1:16" ht="15.75">
      <c r="A15" s="40"/>
      <c r="B15" s="86" t="s">
        <v>23</v>
      </c>
      <c r="C15" s="42"/>
      <c r="D15" s="43"/>
      <c r="E15" s="87" t="s">
        <v>37</v>
      </c>
      <c r="F15" s="103"/>
      <c r="G15" s="43"/>
      <c r="H15" s="94"/>
      <c r="I15" s="95"/>
      <c r="J15" s="96"/>
      <c r="K15" s="93">
        <f>K13/23.5</f>
        <v>26.060425531914891</v>
      </c>
      <c r="L15" s="94"/>
      <c r="M15" s="95"/>
      <c r="N15" s="95"/>
      <c r="O15" s="95"/>
      <c r="P15" s="96"/>
    </row>
    <row r="16" spans="1:16" ht="16.5" thickBot="1">
      <c r="A16" s="104"/>
      <c r="B16" s="105" t="s">
        <v>26</v>
      </c>
      <c r="C16" s="106"/>
      <c r="D16" s="107"/>
      <c r="E16" s="108" t="s">
        <v>37</v>
      </c>
      <c r="F16" s="109"/>
      <c r="G16" s="107"/>
      <c r="H16" s="110"/>
      <c r="I16" s="111"/>
      <c r="J16" s="112"/>
      <c r="K16" s="113">
        <f>K14/23.5</f>
        <v>28.711914893617021</v>
      </c>
      <c r="L16" s="110"/>
      <c r="M16" s="111"/>
      <c r="N16" s="111"/>
      <c r="O16" s="111"/>
      <c r="P16" s="112"/>
    </row>
  </sheetData>
  <mergeCells count="10">
    <mergeCell ref="G4:G5"/>
    <mergeCell ref="H4:J4"/>
    <mergeCell ref="K4:K5"/>
    <mergeCell ref="L4:P4"/>
    <mergeCell ref="A4:A5"/>
    <mergeCell ref="B4:B5"/>
    <mergeCell ref="C4:C5"/>
    <mergeCell ref="D4:D5"/>
    <mergeCell ref="E4:E5"/>
    <mergeCell ref="F4:F5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2024-09-08T11:29:26Z</dcterms:modified>
</cp:coreProperties>
</file>