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18" i="1"/>
  <c r="X16"/>
  <c r="W16"/>
  <c r="V16"/>
  <c r="U16"/>
  <c r="T16"/>
  <c r="S16"/>
  <c r="R16"/>
  <c r="Q16"/>
  <c r="P16"/>
  <c r="O16"/>
  <c r="N16"/>
  <c r="M16"/>
  <c r="L16"/>
  <c r="K16"/>
  <c r="J16"/>
  <c r="I16"/>
  <c r="H16"/>
  <c r="F16"/>
  <c r="X15"/>
  <c r="W15"/>
  <c r="V15"/>
  <c r="U15"/>
  <c r="T15"/>
  <c r="S15"/>
  <c r="R15"/>
  <c r="Q15"/>
  <c r="P15"/>
  <c r="O15"/>
  <c r="N15"/>
  <c r="M15"/>
  <c r="L15"/>
  <c r="K15"/>
  <c r="K17" s="1"/>
  <c r="J15"/>
  <c r="I15"/>
  <c r="H15"/>
  <c r="F15"/>
</calcChain>
</file>

<file path=xl/sharedStrings.xml><?xml version="1.0" encoding="utf-8"?>
<sst xmlns="http://schemas.openxmlformats.org/spreadsheetml/2006/main" count="62" uniqueCount="51">
  <si>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</si>
  <si>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</si>
  <si>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</si>
  <si>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</si>
  <si>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</si>
  <si>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</si>
  <si>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</si>
  <si>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</si>
  <si>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</si>
  <si>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</si>
  <si>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</si>
  <si>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</si>
  <si>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</si>
  <si>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</si>
  <si>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</si>
  <si>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</si>
  <si>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</si>
  <si>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</si>
  <si>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</si>
  <si>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</si>
  <si>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</si>
  <si>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</si>
  <si>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</si>
  <si>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</si>
  <si>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</si>
  <si>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</si>
  <si>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</si>
  <si>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</si>
  <si>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</si>
  <si>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п/к*</t>
  </si>
  <si>
    <t>закуска</t>
  </si>
  <si>
    <t>Салат из свежих огурцов</t>
  </si>
  <si>
    <t>Завтрак</t>
  </si>
  <si>
    <t>о/о**</t>
  </si>
  <si>
    <t>Огурцы порционные</t>
  </si>
  <si>
    <t>2  блюдо</t>
  </si>
  <si>
    <t>Биточек мясной с кабачком</t>
  </si>
  <si>
    <t xml:space="preserve">о/о** </t>
  </si>
  <si>
    <t>2 блюдо</t>
  </si>
  <si>
    <t>Мясо тушеное (говядина)</t>
  </si>
  <si>
    <t>гарнир</t>
  </si>
  <si>
    <t xml:space="preserve">Картофель отварной с маслом и зеленью </t>
  </si>
  <si>
    <t>Картофельное пюре с маслом</t>
  </si>
  <si>
    <t>3 блюдо</t>
  </si>
  <si>
    <t>Напиток плодово – ягодный витаминизированный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</si>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</sst>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3" borderId="18" xfId="0" applyFont="1" applyFill="1" applyBorder="1" applyAlignment="1"/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7" xfId="0" applyFont="1" applyFill="1" applyBorder="1" applyAlignment="1">
      <alignment wrapText="1"/>
    </xf>
    <xf numFmtId="0" fontId="8" fillId="4" borderId="29" xfId="0" applyFont="1" applyFill="1" applyBorder="1" applyAlignment="1">
      <alignment horizontal="center" wrapText="1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7" xfId="0" applyFont="1" applyFill="1" applyBorder="1" applyAlignment="1"/>
    <xf numFmtId="0" fontId="8" fillId="3" borderId="29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8" fillId="4" borderId="27" xfId="0" applyFont="1" applyFill="1" applyBorder="1" applyAlignment="1"/>
    <xf numFmtId="0" fontId="8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9" fillId="4" borderId="32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center" wrapText="1"/>
    </xf>
    <xf numFmtId="0" fontId="9" fillId="4" borderId="33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wrapText="1"/>
    </xf>
    <xf numFmtId="0" fontId="8" fillId="3" borderId="29" xfId="0" applyFont="1" applyFill="1" applyBorder="1" applyAlignment="1">
      <alignment horizontal="center" wrapText="1"/>
    </xf>
    <xf numFmtId="0" fontId="9" fillId="3" borderId="30" xfId="1" applyFont="1" applyFill="1" applyBorder="1" applyAlignment="1">
      <alignment horizontal="center" wrapText="1"/>
    </xf>
    <xf numFmtId="0" fontId="9" fillId="3" borderId="31" xfId="1" applyFont="1" applyFill="1" applyBorder="1" applyAlignment="1">
      <alignment horizontal="center" wrapText="1"/>
    </xf>
    <xf numFmtId="0" fontId="9" fillId="3" borderId="32" xfId="1" applyFont="1" applyFill="1" applyBorder="1" applyAlignment="1">
      <alignment horizontal="center" wrapText="1"/>
    </xf>
    <xf numFmtId="0" fontId="9" fillId="3" borderId="26" xfId="1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wrapText="1"/>
    </xf>
    <xf numFmtId="0" fontId="8" fillId="0" borderId="2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/>
    <xf numFmtId="0" fontId="8" fillId="0" borderId="2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3" borderId="27" xfId="0" applyFont="1" applyFill="1" applyBorder="1" applyAlignment="1"/>
    <xf numFmtId="0" fontId="5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164" fontId="8" fillId="3" borderId="26" xfId="0" applyNumberFormat="1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6" fillId="4" borderId="27" xfId="0" applyFont="1" applyFill="1" applyBorder="1" applyAlignment="1"/>
    <xf numFmtId="0" fontId="5" fillId="4" borderId="29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164" fontId="5" fillId="4" borderId="26" xfId="0" applyNumberFormat="1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6" fillId="3" borderId="34" xfId="0" applyFont="1" applyFill="1" applyBorder="1" applyAlignment="1"/>
    <xf numFmtId="164" fontId="6" fillId="3" borderId="26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6" fillId="4" borderId="37" xfId="0" applyFont="1" applyFill="1" applyBorder="1" applyAlignment="1"/>
    <xf numFmtId="0" fontId="8" fillId="4" borderId="39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164" fontId="6" fillId="4" borderId="36" xfId="0" applyNumberFormat="1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8"/>
  <sheetViews>
    <sheetView tabSelected="1" workbookViewId="0">
      <selection activeCell="I2" sqref="H2:I2"/>
    </sheetView>
  </sheetViews>
  <sheetFormatPr defaultRowHeight="15"/>
  <cols>
    <col min="7" max="7" width="19.85546875" bestFit="1" customWidth="1"/>
  </cols>
  <sheetData>
    <row r="2" spans="1:24" ht="23.25">
      <c r="A2" s="1" t="s">
        <v>0</v>
      </c>
      <c r="B2" s="2"/>
      <c r="C2" s="2"/>
      <c r="D2" s="1" t="s">
        <v>1</v>
      </c>
      <c r="E2" s="1"/>
      <c r="F2" s="3" t="s">
        <v>2</v>
      </c>
      <c r="G2" s="135">
        <v>45552</v>
      </c>
      <c r="H2" s="4"/>
      <c r="K2" s="5"/>
      <c r="L2" s="6"/>
      <c r="M2" s="7"/>
      <c r="N2" s="8"/>
    </row>
    <row r="3" spans="1:24" ht="15.75" thickBot="1">
      <c r="A3" s="9"/>
      <c r="B3" s="10"/>
      <c r="C3" s="10"/>
      <c r="D3" s="9"/>
      <c r="E3" s="9"/>
      <c r="F3" s="9"/>
      <c r="G3" s="9"/>
      <c r="H3" s="7"/>
      <c r="I3" s="7"/>
      <c r="J3" s="7"/>
      <c r="K3" s="7"/>
      <c r="L3" s="7"/>
      <c r="M3" s="7"/>
      <c r="N3" s="8"/>
    </row>
    <row r="4" spans="1:24" ht="16.5" thickBot="1">
      <c r="A4" s="11" t="s">
        <v>3</v>
      </c>
      <c r="B4" s="12"/>
      <c r="C4" s="13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4" t="s">
        <v>9</v>
      </c>
      <c r="I4" s="15"/>
      <c r="J4" s="16"/>
      <c r="K4" s="13" t="s">
        <v>10</v>
      </c>
      <c r="L4" s="17" t="s">
        <v>11</v>
      </c>
      <c r="M4" s="18"/>
      <c r="N4" s="19"/>
      <c r="O4" s="19"/>
      <c r="P4" s="20"/>
      <c r="Q4" s="21" t="s">
        <v>12</v>
      </c>
      <c r="R4" s="22"/>
      <c r="S4" s="22"/>
      <c r="T4" s="22"/>
      <c r="U4" s="22"/>
      <c r="V4" s="22"/>
      <c r="W4" s="22"/>
      <c r="X4" s="23"/>
    </row>
    <row r="5" spans="1:24" ht="46.5" thickBot="1">
      <c r="A5" s="24"/>
      <c r="B5" s="24"/>
      <c r="C5" s="25"/>
      <c r="D5" s="24"/>
      <c r="E5" s="24"/>
      <c r="F5" s="24"/>
      <c r="G5" s="24"/>
      <c r="H5" s="26" t="s">
        <v>13</v>
      </c>
      <c r="I5" s="27" t="s">
        <v>14</v>
      </c>
      <c r="J5" s="28" t="s">
        <v>15</v>
      </c>
      <c r="K5" s="29"/>
      <c r="L5" s="30" t="s">
        <v>16</v>
      </c>
      <c r="M5" s="30" t="s">
        <v>17</v>
      </c>
      <c r="N5" s="30" t="s">
        <v>18</v>
      </c>
      <c r="O5" s="31" t="s">
        <v>19</v>
      </c>
      <c r="P5" s="32" t="s">
        <v>20</v>
      </c>
      <c r="Q5" s="30" t="s">
        <v>21</v>
      </c>
      <c r="R5" s="30" t="s">
        <v>22</v>
      </c>
      <c r="S5" s="30" t="s">
        <v>23</v>
      </c>
      <c r="T5" s="30" t="s">
        <v>24</v>
      </c>
      <c r="U5" s="30" t="s">
        <v>25</v>
      </c>
      <c r="V5" s="30" t="s">
        <v>26</v>
      </c>
      <c r="W5" s="30" t="s">
        <v>27</v>
      </c>
      <c r="X5" s="32" t="s">
        <v>28</v>
      </c>
    </row>
    <row r="6" spans="1:24" ht="15.75">
      <c r="A6" s="33"/>
      <c r="B6" s="34" t="s">
        <v>29</v>
      </c>
      <c r="C6" s="35">
        <v>10</v>
      </c>
      <c r="D6" s="36" t="s">
        <v>30</v>
      </c>
      <c r="E6" s="37" t="s">
        <v>31</v>
      </c>
      <c r="F6" s="38">
        <v>60</v>
      </c>
      <c r="G6" s="39"/>
      <c r="H6" s="40">
        <v>0.49</v>
      </c>
      <c r="I6" s="41">
        <v>5.55</v>
      </c>
      <c r="J6" s="42">
        <v>1.51</v>
      </c>
      <c r="K6" s="39">
        <v>53.28</v>
      </c>
      <c r="L6" s="43">
        <v>0.02</v>
      </c>
      <c r="M6" s="44">
        <v>0.02</v>
      </c>
      <c r="N6" s="44">
        <v>7.9</v>
      </c>
      <c r="O6" s="45">
        <v>20</v>
      </c>
      <c r="P6" s="46">
        <v>0</v>
      </c>
      <c r="Q6" s="43">
        <v>18.73</v>
      </c>
      <c r="R6" s="44">
        <v>25.25</v>
      </c>
      <c r="S6" s="44">
        <v>9.35</v>
      </c>
      <c r="T6" s="44">
        <v>0.37</v>
      </c>
      <c r="U6" s="44">
        <v>114.23</v>
      </c>
      <c r="V6" s="44">
        <v>0</v>
      </c>
      <c r="W6" s="44">
        <v>0</v>
      </c>
      <c r="X6" s="47">
        <v>0</v>
      </c>
    </row>
    <row r="7" spans="1:24" ht="60.75">
      <c r="A7" s="48" t="s">
        <v>32</v>
      </c>
      <c r="B7" s="49" t="s">
        <v>33</v>
      </c>
      <c r="C7" s="50">
        <v>28</v>
      </c>
      <c r="D7" s="51" t="s">
        <v>30</v>
      </c>
      <c r="E7" s="52" t="s">
        <v>34</v>
      </c>
      <c r="F7" s="53">
        <v>60</v>
      </c>
      <c r="G7" s="49"/>
      <c r="H7" s="54">
        <v>0.48</v>
      </c>
      <c r="I7" s="55">
        <v>0.06</v>
      </c>
      <c r="J7" s="56">
        <v>1.56</v>
      </c>
      <c r="K7" s="57">
        <v>8.4</v>
      </c>
      <c r="L7" s="54">
        <v>0.02</v>
      </c>
      <c r="M7" s="55">
        <v>0.02</v>
      </c>
      <c r="N7" s="55">
        <v>6</v>
      </c>
      <c r="O7" s="55">
        <v>10</v>
      </c>
      <c r="P7" s="56">
        <v>0</v>
      </c>
      <c r="Q7" s="54">
        <v>13.8</v>
      </c>
      <c r="R7" s="55">
        <v>25.2</v>
      </c>
      <c r="S7" s="55">
        <v>8.4</v>
      </c>
      <c r="T7" s="55">
        <v>0.36</v>
      </c>
      <c r="U7" s="55">
        <v>117.6</v>
      </c>
      <c r="V7" s="55">
        <v>0</v>
      </c>
      <c r="W7" s="55">
        <v>2.0000000000000001E-4</v>
      </c>
      <c r="X7" s="58">
        <v>0</v>
      </c>
    </row>
    <row r="8" spans="1:24" ht="15.75">
      <c r="A8" s="48"/>
      <c r="B8" s="59" t="s">
        <v>29</v>
      </c>
      <c r="C8" s="60">
        <v>302</v>
      </c>
      <c r="D8" s="61" t="s">
        <v>35</v>
      </c>
      <c r="E8" s="62" t="s">
        <v>36</v>
      </c>
      <c r="F8" s="63">
        <v>90</v>
      </c>
      <c r="G8" s="64"/>
      <c r="H8" s="65">
        <v>16.34</v>
      </c>
      <c r="I8" s="66">
        <v>14.21</v>
      </c>
      <c r="J8" s="67">
        <v>8.81</v>
      </c>
      <c r="K8" s="68">
        <v>229.07</v>
      </c>
      <c r="L8" s="65">
        <v>7.0000000000000007E-2</v>
      </c>
      <c r="M8" s="66">
        <v>0.12</v>
      </c>
      <c r="N8" s="66">
        <v>2.16</v>
      </c>
      <c r="O8" s="66">
        <v>10</v>
      </c>
      <c r="P8" s="67">
        <v>0.03</v>
      </c>
      <c r="Q8" s="65">
        <v>27.4</v>
      </c>
      <c r="R8" s="66">
        <v>147.97</v>
      </c>
      <c r="S8" s="66">
        <v>20.53</v>
      </c>
      <c r="T8" s="66">
        <v>1.65</v>
      </c>
      <c r="U8" s="66">
        <v>262.92</v>
      </c>
      <c r="V8" s="66">
        <v>5.1000000000000004E-3</v>
      </c>
      <c r="W8" s="66">
        <v>9.5E-4</v>
      </c>
      <c r="X8" s="69">
        <v>0.08</v>
      </c>
    </row>
    <row r="9" spans="1:24" ht="15.75">
      <c r="A9" s="48"/>
      <c r="B9" s="70" t="s">
        <v>37</v>
      </c>
      <c r="C9" s="50">
        <v>88</v>
      </c>
      <c r="D9" s="51" t="s">
        <v>38</v>
      </c>
      <c r="E9" s="71" t="s">
        <v>39</v>
      </c>
      <c r="F9" s="72">
        <v>90</v>
      </c>
      <c r="G9" s="49"/>
      <c r="H9" s="73">
        <v>18</v>
      </c>
      <c r="I9" s="74">
        <v>16.5</v>
      </c>
      <c r="J9" s="75">
        <v>2.89</v>
      </c>
      <c r="K9" s="76">
        <v>232.8</v>
      </c>
      <c r="L9" s="73">
        <v>0.05</v>
      </c>
      <c r="M9" s="74">
        <v>0.13</v>
      </c>
      <c r="N9" s="74">
        <v>0.55000000000000004</v>
      </c>
      <c r="O9" s="74">
        <v>0</v>
      </c>
      <c r="P9" s="75">
        <v>0</v>
      </c>
      <c r="Q9" s="73">
        <v>11.7</v>
      </c>
      <c r="R9" s="74">
        <v>170.76</v>
      </c>
      <c r="S9" s="74">
        <v>22.04</v>
      </c>
      <c r="T9" s="74">
        <v>2.4700000000000002</v>
      </c>
      <c r="U9" s="74">
        <v>302.3</v>
      </c>
      <c r="V9" s="74">
        <v>7.0000000000000001E-3</v>
      </c>
      <c r="W9" s="74">
        <v>0</v>
      </c>
      <c r="X9" s="77">
        <v>5.8999999999999997E-2</v>
      </c>
    </row>
    <row r="10" spans="1:24" ht="120.75">
      <c r="A10" s="48"/>
      <c r="B10" s="70" t="s">
        <v>37</v>
      </c>
      <c r="C10" s="50">
        <v>51</v>
      </c>
      <c r="D10" s="51" t="s">
        <v>40</v>
      </c>
      <c r="E10" s="52" t="s">
        <v>41</v>
      </c>
      <c r="F10" s="53">
        <v>150</v>
      </c>
      <c r="G10" s="49"/>
      <c r="H10" s="73">
        <v>3.3</v>
      </c>
      <c r="I10" s="74">
        <v>3.9</v>
      </c>
      <c r="J10" s="75">
        <v>25.65</v>
      </c>
      <c r="K10" s="76">
        <v>151.35</v>
      </c>
      <c r="L10" s="73">
        <v>0.15</v>
      </c>
      <c r="M10" s="74">
        <v>0.09</v>
      </c>
      <c r="N10" s="74">
        <v>21</v>
      </c>
      <c r="O10" s="74">
        <v>0</v>
      </c>
      <c r="P10" s="75">
        <v>0</v>
      </c>
      <c r="Q10" s="73">
        <v>14.01</v>
      </c>
      <c r="R10" s="74">
        <v>78.63</v>
      </c>
      <c r="S10" s="74">
        <v>29.37</v>
      </c>
      <c r="T10" s="74">
        <v>1.32</v>
      </c>
      <c r="U10" s="74">
        <v>809.4</v>
      </c>
      <c r="V10" s="74">
        <v>8.0000000000000002E-3</v>
      </c>
      <c r="W10" s="74">
        <v>5.9999999999999995E-4</v>
      </c>
      <c r="X10" s="77">
        <v>4.4999999999999998E-2</v>
      </c>
    </row>
    <row r="11" spans="1:24" ht="90.75">
      <c r="A11" s="48"/>
      <c r="B11" s="59" t="s">
        <v>29</v>
      </c>
      <c r="C11" s="60">
        <v>50</v>
      </c>
      <c r="D11" s="61" t="s">
        <v>40</v>
      </c>
      <c r="E11" s="78" t="s">
        <v>42</v>
      </c>
      <c r="F11" s="79">
        <v>150</v>
      </c>
      <c r="G11" s="64"/>
      <c r="H11" s="80">
        <v>3.3</v>
      </c>
      <c r="I11" s="81">
        <v>7.8</v>
      </c>
      <c r="J11" s="82">
        <v>22.35</v>
      </c>
      <c r="K11" s="83">
        <v>173.1</v>
      </c>
      <c r="L11" s="65">
        <v>0.14000000000000001</v>
      </c>
      <c r="M11" s="66">
        <v>0.12</v>
      </c>
      <c r="N11" s="66">
        <v>18.149999999999999</v>
      </c>
      <c r="O11" s="66">
        <v>21.6</v>
      </c>
      <c r="P11" s="67">
        <v>0.1</v>
      </c>
      <c r="Q11" s="65">
        <v>36.36</v>
      </c>
      <c r="R11" s="66">
        <v>85.5</v>
      </c>
      <c r="S11" s="66">
        <v>27.8</v>
      </c>
      <c r="T11" s="66">
        <v>1.1399999999999999</v>
      </c>
      <c r="U11" s="66">
        <v>701.4</v>
      </c>
      <c r="V11" s="66">
        <v>8.0000000000000002E-3</v>
      </c>
      <c r="W11" s="66">
        <v>2E-3</v>
      </c>
      <c r="X11" s="69">
        <v>4.2000000000000003E-2</v>
      </c>
    </row>
    <row r="12" spans="1:24" ht="180.75">
      <c r="A12" s="48"/>
      <c r="B12" s="84"/>
      <c r="C12" s="85">
        <v>104</v>
      </c>
      <c r="D12" s="86" t="s">
        <v>43</v>
      </c>
      <c r="E12" s="87" t="s">
        <v>44</v>
      </c>
      <c r="F12" s="88">
        <v>200</v>
      </c>
      <c r="G12" s="89"/>
      <c r="H12" s="90">
        <v>0</v>
      </c>
      <c r="I12" s="91">
        <v>0</v>
      </c>
      <c r="J12" s="92">
        <v>14.4</v>
      </c>
      <c r="K12" s="93">
        <v>58.4</v>
      </c>
      <c r="L12" s="90">
        <v>0.1</v>
      </c>
      <c r="M12" s="91">
        <v>0.1</v>
      </c>
      <c r="N12" s="91">
        <v>3</v>
      </c>
      <c r="O12" s="91">
        <v>79.2</v>
      </c>
      <c r="P12" s="92">
        <v>0.96</v>
      </c>
      <c r="Q12" s="90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4">
        <v>0</v>
      </c>
    </row>
    <row r="13" spans="1:24" ht="15.75">
      <c r="A13" s="48"/>
      <c r="B13" s="84"/>
      <c r="C13" s="95">
        <v>119</v>
      </c>
      <c r="D13" s="96" t="s">
        <v>45</v>
      </c>
      <c r="E13" s="97" t="s">
        <v>46</v>
      </c>
      <c r="F13" s="98">
        <v>30</v>
      </c>
      <c r="G13" s="99"/>
      <c r="H13" s="90">
        <v>2.13</v>
      </c>
      <c r="I13" s="91">
        <v>0.21</v>
      </c>
      <c r="J13" s="92">
        <v>13.26</v>
      </c>
      <c r="K13" s="100">
        <v>72</v>
      </c>
      <c r="L13" s="101">
        <v>0.03</v>
      </c>
      <c r="M13" s="102">
        <v>0.01</v>
      </c>
      <c r="N13" s="102">
        <v>0</v>
      </c>
      <c r="O13" s="102">
        <v>0</v>
      </c>
      <c r="P13" s="103">
        <v>0</v>
      </c>
      <c r="Q13" s="101">
        <v>11.1</v>
      </c>
      <c r="R13" s="102">
        <v>65.400000000000006</v>
      </c>
      <c r="S13" s="102">
        <v>19.5</v>
      </c>
      <c r="T13" s="102">
        <v>0.84</v>
      </c>
      <c r="U13" s="102">
        <v>27.9</v>
      </c>
      <c r="V13" s="102">
        <v>1E-3</v>
      </c>
      <c r="W13" s="102">
        <v>2E-3</v>
      </c>
      <c r="X13" s="104">
        <v>0</v>
      </c>
    </row>
    <row r="14" spans="1:24" ht="15.75">
      <c r="A14" s="48"/>
      <c r="B14" s="84"/>
      <c r="C14" s="105">
        <v>120</v>
      </c>
      <c r="D14" s="96" t="s">
        <v>47</v>
      </c>
      <c r="E14" s="97" t="s">
        <v>48</v>
      </c>
      <c r="F14" s="98">
        <v>20</v>
      </c>
      <c r="G14" s="99"/>
      <c r="H14" s="90">
        <v>1.1399999999999999</v>
      </c>
      <c r="I14" s="91">
        <v>0.22</v>
      </c>
      <c r="J14" s="92">
        <v>7.44</v>
      </c>
      <c r="K14" s="100">
        <v>36.26</v>
      </c>
      <c r="L14" s="101">
        <v>0.02</v>
      </c>
      <c r="M14" s="102">
        <v>2.4E-2</v>
      </c>
      <c r="N14" s="102">
        <v>0.08</v>
      </c>
      <c r="O14" s="102">
        <v>0</v>
      </c>
      <c r="P14" s="103">
        <v>0</v>
      </c>
      <c r="Q14" s="101">
        <v>6.8</v>
      </c>
      <c r="R14" s="102">
        <v>24</v>
      </c>
      <c r="S14" s="102">
        <v>8.1999999999999993</v>
      </c>
      <c r="T14" s="102">
        <v>0.46</v>
      </c>
      <c r="U14" s="102">
        <v>73.5</v>
      </c>
      <c r="V14" s="102">
        <v>2E-3</v>
      </c>
      <c r="W14" s="102">
        <v>2E-3</v>
      </c>
      <c r="X14" s="104">
        <v>1.2E-2</v>
      </c>
    </row>
    <row r="15" spans="1:24" ht="15.75">
      <c r="A15" s="48"/>
      <c r="B15" s="59" t="s">
        <v>29</v>
      </c>
      <c r="C15" s="60"/>
      <c r="D15" s="61"/>
      <c r="E15" s="106" t="s">
        <v>49</v>
      </c>
      <c r="F15" s="107">
        <f>F6+F8+F11+F12+F13+F14</f>
        <v>550</v>
      </c>
      <c r="G15" s="64"/>
      <c r="H15" s="108">
        <f t="shared" ref="H15:J15" si="0">H6+H8+H11+H12+H13+H14</f>
        <v>23.4</v>
      </c>
      <c r="I15" s="109">
        <f t="shared" si="0"/>
        <v>27.990000000000002</v>
      </c>
      <c r="J15" s="110">
        <f t="shared" si="0"/>
        <v>67.77</v>
      </c>
      <c r="K15" s="111">
        <f>K6+K8+K11+K12+K13+K14</f>
        <v>622.11</v>
      </c>
      <c r="L15" s="108">
        <f t="shared" ref="L15:X15" si="1">L6+L8+L11+L12+L13+L14</f>
        <v>0.38000000000000012</v>
      </c>
      <c r="M15" s="109">
        <f t="shared" si="1"/>
        <v>0.39400000000000002</v>
      </c>
      <c r="N15" s="109">
        <f t="shared" si="1"/>
        <v>31.29</v>
      </c>
      <c r="O15" s="109">
        <f t="shared" si="1"/>
        <v>130.80000000000001</v>
      </c>
      <c r="P15" s="110">
        <f t="shared" si="1"/>
        <v>1.0899999999999999</v>
      </c>
      <c r="Q15" s="108">
        <f t="shared" si="1"/>
        <v>100.38999999999999</v>
      </c>
      <c r="R15" s="109">
        <f t="shared" si="1"/>
        <v>348.12</v>
      </c>
      <c r="S15" s="109">
        <f t="shared" si="1"/>
        <v>85.38000000000001</v>
      </c>
      <c r="T15" s="109">
        <f t="shared" si="1"/>
        <v>4.46</v>
      </c>
      <c r="U15" s="109">
        <f t="shared" si="1"/>
        <v>1179.95</v>
      </c>
      <c r="V15" s="109">
        <f t="shared" si="1"/>
        <v>1.6100000000000003E-2</v>
      </c>
      <c r="W15" s="109">
        <f t="shared" si="1"/>
        <v>6.9499999999999996E-3</v>
      </c>
      <c r="X15" s="112">
        <f t="shared" si="1"/>
        <v>0.13400000000000001</v>
      </c>
    </row>
    <row r="16" spans="1:24" ht="15.75">
      <c r="A16" s="48"/>
      <c r="B16" s="70" t="s">
        <v>33</v>
      </c>
      <c r="C16" s="50"/>
      <c r="D16" s="51"/>
      <c r="E16" s="113" t="s">
        <v>49</v>
      </c>
      <c r="F16" s="114">
        <f>F7+F9+F11+F12+F13+F14</f>
        <v>550</v>
      </c>
      <c r="G16" s="115"/>
      <c r="H16" s="116">
        <f t="shared" ref="H16:J16" si="2">H7+H9+H10+H12+H13+H14</f>
        <v>25.05</v>
      </c>
      <c r="I16" s="117">
        <f t="shared" si="2"/>
        <v>20.889999999999997</v>
      </c>
      <c r="J16" s="118">
        <f t="shared" si="2"/>
        <v>65.2</v>
      </c>
      <c r="K16" s="119">
        <f>K7+K9+K10+K12+K13+K14</f>
        <v>559.21</v>
      </c>
      <c r="L16" s="116">
        <f t="shared" ref="L16:X16" si="3">L7+L9+L10+L12+L13+L14</f>
        <v>0.37</v>
      </c>
      <c r="M16" s="117">
        <f t="shared" si="3"/>
        <v>0.374</v>
      </c>
      <c r="N16" s="117">
        <f t="shared" si="3"/>
        <v>30.63</v>
      </c>
      <c r="O16" s="117">
        <f t="shared" si="3"/>
        <v>89.2</v>
      </c>
      <c r="P16" s="118">
        <f t="shared" si="3"/>
        <v>0.96</v>
      </c>
      <c r="Q16" s="116">
        <f t="shared" si="3"/>
        <v>57.41</v>
      </c>
      <c r="R16" s="117">
        <f t="shared" si="3"/>
        <v>363.99</v>
      </c>
      <c r="S16" s="117">
        <f t="shared" si="3"/>
        <v>87.51</v>
      </c>
      <c r="T16" s="117">
        <f t="shared" si="3"/>
        <v>5.45</v>
      </c>
      <c r="U16" s="117">
        <f t="shared" si="3"/>
        <v>1330.7</v>
      </c>
      <c r="V16" s="117">
        <f t="shared" si="3"/>
        <v>1.8000000000000002E-2</v>
      </c>
      <c r="W16" s="117">
        <f t="shared" si="3"/>
        <v>4.8000000000000004E-3</v>
      </c>
      <c r="X16" s="120">
        <f t="shared" si="3"/>
        <v>0.11599999999999999</v>
      </c>
    </row>
    <row r="17" spans="1:24" ht="15.75">
      <c r="A17" s="48"/>
      <c r="B17" s="59" t="s">
        <v>29</v>
      </c>
      <c r="C17" s="60"/>
      <c r="D17" s="61"/>
      <c r="E17" s="121" t="s">
        <v>50</v>
      </c>
      <c r="F17" s="63"/>
      <c r="G17" s="64"/>
      <c r="H17" s="65"/>
      <c r="I17" s="66"/>
      <c r="J17" s="67"/>
      <c r="K17" s="122">
        <f>K15/23.5</f>
        <v>26.472765957446811</v>
      </c>
      <c r="L17" s="65"/>
      <c r="M17" s="66"/>
      <c r="N17" s="66"/>
      <c r="O17" s="66"/>
      <c r="P17" s="67"/>
      <c r="Q17" s="65"/>
      <c r="R17" s="66"/>
      <c r="S17" s="66"/>
      <c r="T17" s="66"/>
      <c r="U17" s="66"/>
      <c r="V17" s="66"/>
      <c r="W17" s="66"/>
      <c r="X17" s="69"/>
    </row>
    <row r="18" spans="1:24" ht="16.5" thickBot="1">
      <c r="A18" s="123"/>
      <c r="B18" s="124" t="s">
        <v>33</v>
      </c>
      <c r="C18" s="125"/>
      <c r="D18" s="126"/>
      <c r="E18" s="127" t="s">
        <v>50</v>
      </c>
      <c r="F18" s="128"/>
      <c r="G18" s="129"/>
      <c r="H18" s="130"/>
      <c r="I18" s="131"/>
      <c r="J18" s="132"/>
      <c r="K18" s="133">
        <f>K16/23.5</f>
        <v>23.796170212765958</v>
      </c>
      <c r="L18" s="130"/>
      <c r="M18" s="131"/>
      <c r="N18" s="131"/>
      <c r="O18" s="131"/>
      <c r="P18" s="132"/>
      <c r="Q18" s="130"/>
      <c r="R18" s="131"/>
      <c r="S18" s="131"/>
      <c r="T18" s="131"/>
      <c r="U18" s="131"/>
      <c r="V18" s="131"/>
      <c r="W18" s="131"/>
      <c r="X18" s="134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2024-09-15T08:46:37Z</dcterms:modified>
</cp:coreProperties>
</file>