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P13" i="1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<sst xmlns="http://schemas.openxmlformats.org/spreadsheetml/2006/main" count="36" uniqueCount="36">
  <si>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</si>
  <si>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</si>
  <si>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</si>
  <si>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</si>
  <si>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</si>
  <si>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</si>
  <si>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</si>
  <si>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</si>
  <si>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</si>
  <si>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</si>
  <si>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</si>
  <si>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</si>
  <si>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</si>
  <si>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</si>
  <si>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</si>
  <si>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</si>
  <si>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</si>
  <si>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</si>
  <si>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</si>
  <si>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</si>
  <si>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Завтрак</t>
  </si>
  <si>
    <t>закуска</t>
  </si>
  <si>
    <t>Блинчики с шоколадным соусом (2 шт)</t>
  </si>
  <si>
    <t>горячее блюдо</t>
  </si>
  <si>
    <t>Каша  рисовая молочная с маслом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</si>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</sst>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center"/>
    </xf>
    <xf numFmtId="164" fontId="8" fillId="0" borderId="28" xfId="0" applyNumberFormat="1" applyFont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0" fontId="7" fillId="2" borderId="27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left"/>
    </xf>
    <xf numFmtId="164" fontId="8" fillId="2" borderId="28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tabSelected="1" workbookViewId="0">
      <selection activeCell="R8" sqref="Q8:R8"/>
    </sheetView>
  </sheetViews>
  <sheetFormatPr defaultRowHeight="15"/>
  <cols>
    <col min="7" max="7" width="19.85546875" bestFit="1" customWidth="1"/>
  </cols>
  <sheetData>
    <row r="2" spans="1:16">
      <c r="C2" s="1"/>
    </row>
    <row r="3" spans="1:16" ht="23.25">
      <c r="A3" s="2" t="s">
        <v>0</v>
      </c>
      <c r="B3" s="2"/>
      <c r="C3" s="3"/>
      <c r="D3" s="2" t="s">
        <v>1</v>
      </c>
      <c r="E3" s="2"/>
      <c r="F3" s="4" t="s">
        <v>2</v>
      </c>
      <c r="G3" s="80">
        <v>45565</v>
      </c>
      <c r="H3" s="5"/>
      <c r="K3" s="6"/>
      <c r="L3" s="7"/>
      <c r="M3" s="8"/>
      <c r="N3" s="9"/>
    </row>
    <row r="4" spans="1:16" ht="15.75" thickBot="1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6" ht="16.5" thickBot="1">
      <c r="A5" s="11" t="s">
        <v>3</v>
      </c>
      <c r="B5" s="11"/>
      <c r="C5" s="12" t="s">
        <v>4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/>
      <c r="J5" s="15"/>
      <c r="K5" s="16" t="s">
        <v>10</v>
      </c>
      <c r="L5" s="17" t="s">
        <v>11</v>
      </c>
      <c r="M5" s="18"/>
      <c r="N5" s="19"/>
      <c r="O5" s="19"/>
      <c r="P5" s="20"/>
    </row>
    <row r="6" spans="1:16" ht="46.5" thickBot="1">
      <c r="A6" s="21"/>
      <c r="B6" s="22"/>
      <c r="C6" s="21"/>
      <c r="D6" s="21"/>
      <c r="E6" s="21"/>
      <c r="F6" s="21"/>
      <c r="G6" s="21"/>
      <c r="H6" s="23" t="s">
        <v>12</v>
      </c>
      <c r="I6" s="24" t="s">
        <v>13</v>
      </c>
      <c r="J6" s="25" t="s">
        <v>14</v>
      </c>
      <c r="K6" s="26"/>
      <c r="L6" s="27" t="s">
        <v>15</v>
      </c>
      <c r="M6" s="27" t="s">
        <v>16</v>
      </c>
      <c r="N6" s="27" t="s">
        <v>17</v>
      </c>
      <c r="O6" s="28" t="s">
        <v>18</v>
      </c>
      <c r="P6" s="27" t="s">
        <v>19</v>
      </c>
    </row>
    <row r="7" spans="1:16" ht="15.75">
      <c r="A7" s="29" t="s">
        <v>20</v>
      </c>
      <c r="B7" s="30"/>
      <c r="C7" s="31">
        <v>300</v>
      </c>
      <c r="D7" s="32" t="s">
        <v>21</v>
      </c>
      <c r="E7" s="33" t="s">
        <v>22</v>
      </c>
      <c r="F7" s="32">
        <v>90</v>
      </c>
      <c r="G7" s="34"/>
      <c r="H7" s="35">
        <v>4.92</v>
      </c>
      <c r="I7" s="36">
        <v>8.8000000000000007</v>
      </c>
      <c r="J7" s="37">
        <v>31.75</v>
      </c>
      <c r="K7" s="38">
        <v>233.11</v>
      </c>
      <c r="L7" s="39">
        <v>0.08</v>
      </c>
      <c r="M7" s="40">
        <v>7.0000000000000007E-2</v>
      </c>
      <c r="N7" s="41">
        <v>0.03</v>
      </c>
      <c r="O7" s="41">
        <v>30</v>
      </c>
      <c r="P7" s="42">
        <v>0.12</v>
      </c>
    </row>
    <row r="8" spans="1:16" ht="105">
      <c r="A8" s="29"/>
      <c r="B8" s="43"/>
      <c r="C8" s="44">
        <v>56</v>
      </c>
      <c r="D8" s="45" t="s">
        <v>23</v>
      </c>
      <c r="E8" s="46" t="s">
        <v>24</v>
      </c>
      <c r="F8" s="47">
        <v>205</v>
      </c>
      <c r="G8" s="44"/>
      <c r="H8" s="48">
        <v>6.31</v>
      </c>
      <c r="I8" s="49">
        <v>7.15</v>
      </c>
      <c r="J8" s="50">
        <v>31.59</v>
      </c>
      <c r="K8" s="51">
        <v>215.25</v>
      </c>
      <c r="L8" s="39">
        <v>0.06</v>
      </c>
      <c r="M8" s="40">
        <v>2.3E-2</v>
      </c>
      <c r="N8" s="41">
        <v>0.88</v>
      </c>
      <c r="O8" s="41">
        <v>32.4</v>
      </c>
      <c r="P8" s="52">
        <v>0.1</v>
      </c>
    </row>
    <row r="9" spans="1:16" ht="15.75">
      <c r="A9" s="29"/>
      <c r="B9" s="43"/>
      <c r="C9" s="53">
        <v>113</v>
      </c>
      <c r="D9" s="43" t="s">
        <v>25</v>
      </c>
      <c r="E9" s="54" t="s">
        <v>26</v>
      </c>
      <c r="F9" s="43">
        <v>200</v>
      </c>
      <c r="G9" s="55"/>
      <c r="H9" s="39">
        <v>0.2</v>
      </c>
      <c r="I9" s="41">
        <v>0</v>
      </c>
      <c r="J9" s="42">
        <v>11</v>
      </c>
      <c r="K9" s="56">
        <v>45.6</v>
      </c>
      <c r="L9" s="39">
        <v>0</v>
      </c>
      <c r="M9" s="40">
        <v>0</v>
      </c>
      <c r="N9" s="41">
        <v>2.6</v>
      </c>
      <c r="O9" s="41">
        <v>0</v>
      </c>
      <c r="P9" s="42">
        <v>0</v>
      </c>
    </row>
    <row r="10" spans="1:16" ht="45.75">
      <c r="A10" s="29"/>
      <c r="B10" s="43"/>
      <c r="C10" s="57">
        <v>121</v>
      </c>
      <c r="D10" s="44" t="s">
        <v>27</v>
      </c>
      <c r="E10" s="58" t="s">
        <v>28</v>
      </c>
      <c r="F10" s="59">
        <v>25</v>
      </c>
      <c r="G10" s="45"/>
      <c r="H10" s="60">
        <v>1.8</v>
      </c>
      <c r="I10" s="49">
        <v>0.68</v>
      </c>
      <c r="J10" s="61">
        <v>12.28</v>
      </c>
      <c r="K10" s="62">
        <v>63.05</v>
      </c>
      <c r="L10" s="48">
        <v>0.03</v>
      </c>
      <c r="M10" s="60">
        <v>8.0000000000000002E-3</v>
      </c>
      <c r="N10" s="49">
        <v>0</v>
      </c>
      <c r="O10" s="49">
        <v>0</v>
      </c>
      <c r="P10" s="50">
        <v>0</v>
      </c>
    </row>
    <row r="11" spans="1:16" ht="15.75">
      <c r="A11" s="29"/>
      <c r="B11" s="43"/>
      <c r="C11" s="63">
        <v>120</v>
      </c>
      <c r="D11" s="45" t="s">
        <v>29</v>
      </c>
      <c r="E11" s="64" t="s">
        <v>30</v>
      </c>
      <c r="F11" s="45">
        <v>20</v>
      </c>
      <c r="G11" s="44"/>
      <c r="H11" s="48">
        <v>1.1399999999999999</v>
      </c>
      <c r="I11" s="49">
        <v>0.22</v>
      </c>
      <c r="J11" s="50">
        <v>7.44</v>
      </c>
      <c r="K11" s="65">
        <v>36.26</v>
      </c>
      <c r="L11" s="48">
        <v>0.02</v>
      </c>
      <c r="M11" s="60">
        <v>2.4E-2</v>
      </c>
      <c r="N11" s="49">
        <v>0.08</v>
      </c>
      <c r="O11" s="49">
        <v>0</v>
      </c>
      <c r="P11" s="50">
        <v>0</v>
      </c>
    </row>
    <row r="12" spans="1:16" ht="15.75">
      <c r="A12" s="29"/>
      <c r="B12" s="43"/>
      <c r="C12" s="63" t="s">
        <v>31</v>
      </c>
      <c r="D12" s="45" t="s">
        <v>32</v>
      </c>
      <c r="E12" s="64" t="s">
        <v>33</v>
      </c>
      <c r="F12" s="45">
        <v>250</v>
      </c>
      <c r="G12" s="44"/>
      <c r="H12" s="48">
        <v>1.5</v>
      </c>
      <c r="I12" s="49">
        <v>0</v>
      </c>
      <c r="J12" s="50">
        <v>31.25</v>
      </c>
      <c r="K12" s="65">
        <v>131</v>
      </c>
      <c r="L12" s="48"/>
      <c r="M12" s="60"/>
      <c r="N12" s="49"/>
      <c r="O12" s="49"/>
      <c r="P12" s="50"/>
    </row>
    <row r="13" spans="1:16" ht="15.75">
      <c r="A13" s="29"/>
      <c r="B13" s="43"/>
      <c r="C13" s="63"/>
      <c r="D13" s="45"/>
      <c r="E13" s="66" t="s">
        <v>34</v>
      </c>
      <c r="F13" s="67">
        <f>SUM(F7:F12)</f>
        <v>790</v>
      </c>
      <c r="G13" s="44"/>
      <c r="H13" s="68">
        <f t="shared" ref="H13:I13" si="0">H7+H8+H9+H10+H11+H12</f>
        <v>15.870000000000001</v>
      </c>
      <c r="I13" s="69">
        <f t="shared" si="0"/>
        <v>16.850000000000001</v>
      </c>
      <c r="J13" s="70">
        <f>J7+J8+J9+J10+J11+J12</f>
        <v>125.31</v>
      </c>
      <c r="K13" s="71">
        <f>K7+K8+K9+K10+K11+K12</f>
        <v>724.27</v>
      </c>
      <c r="L13" s="68">
        <f t="shared" ref="L13:P13" si="1">L7+L8+L9+L10+L11+L12</f>
        <v>0.19</v>
      </c>
      <c r="M13" s="69">
        <f t="shared" si="1"/>
        <v>0.125</v>
      </c>
      <c r="N13" s="69">
        <f t="shared" si="1"/>
        <v>3.5900000000000003</v>
      </c>
      <c r="O13" s="69">
        <f t="shared" si="1"/>
        <v>62.4</v>
      </c>
      <c r="P13" s="70">
        <f t="shared" si="1"/>
        <v>0.22</v>
      </c>
    </row>
    <row r="14" spans="1:16" ht="16.5" thickBot="1">
      <c r="A14" s="29"/>
      <c r="B14" s="72"/>
      <c r="C14" s="63"/>
      <c r="D14" s="45"/>
      <c r="E14" s="66" t="s">
        <v>35</v>
      </c>
      <c r="F14" s="45"/>
      <c r="G14" s="44"/>
      <c r="H14" s="73"/>
      <c r="I14" s="74"/>
      <c r="J14" s="75"/>
      <c r="K14" s="76">
        <f>K13/23.5</f>
        <v>30.82</v>
      </c>
      <c r="L14" s="73"/>
      <c r="M14" s="77"/>
      <c r="N14" s="78"/>
      <c r="O14" s="78"/>
      <c r="P14" s="79"/>
    </row>
  </sheetData>
  <mergeCells count="10">
    <mergeCell ref="G5:G6"/>
    <mergeCell ref="H5:J5"/>
    <mergeCell ref="K5:K6"/>
    <mergeCell ref="L5:P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2024-09-29T07:23:56Z</dcterms:modified>
</cp:coreProperties>
</file>